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F9142AC5-010D-41FB-A602-27203C9CF28C}" xr6:coauthVersionLast="45" xr6:coauthVersionMax="45" xr10:uidLastSave="{00000000-0000-0000-0000-000000000000}"/>
  <bookViews>
    <workbookView xWindow="15" yWindow="0" windowWidth="28785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  <c r="I54" i="1" l="1"/>
  <c r="I52" i="1" l="1"/>
  <c r="I50" i="1"/>
  <c r="I48" i="1" l="1"/>
  <c r="I49" i="1"/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<sst xmlns="http://schemas.openxmlformats.org/spreadsheetml/2006/main" count="209" uniqueCount="134">
  <si>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</si>
  <si>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</si>
  <si>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</si>
  <si>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</si>
  <si>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</si>
  <si>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</si>
  <si>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</si>
  <si>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</si>
  <si>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</si>
  <si>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</si>
  <si>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</si>
  <si>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</si>
  <si>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</si>
  <si>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</si>
  <si>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</si>
  <si>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</si>
  <si>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</si>
  <si>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</si>
  <si>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</si>
  <si>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</si>
  <si>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</si>
  <si>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</si>
  <si>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</si>
  <si>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</si>
  <si>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</si>
  <si>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</si>
  <si>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</si>
  <si>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</si>
  <si>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</si>
  <si>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</si>
  <si>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</si>
  <si>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</si>
  <si>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</si>
  <si>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</si>
  <si>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</si>
  <si>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</si>
  <si>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</si>
  <si>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</si>
  <si>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</si>
  <si>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</si>
  <si>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</si>
  <si>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</si>
  <si>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</si>
  <si>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</si>
  <si>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</si>
  <si>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</si>
  <si>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</si>
  <si>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</si>
  <si>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</si>
  <si>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</si>
  <si>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</si>
  <si>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</si>
  <si>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</si>
  <si>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</si>
  <si>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</si>
  <si>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</si>
  <si>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</si>
  <si>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</si>
  <si>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</si>
  <si>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</si>
  <si>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</si>
  <si>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</si>
  <si>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</si>
  <si>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</si>
  <si>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</si>
  <si>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</si>
  <si>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</si>
  <si>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</si>
  <si>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</si>
  <si>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</si>
  <si>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</si>
  <si>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</si>
  <si>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</si>
  <si>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</si>
  <si>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</si>
  <si>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</si>
  <si>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</si>
  <si>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</si>
  <si>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</si>
  <si>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</si>
  <si>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</si>
  <si>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</si>
  <si>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</si>
  <si>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</si>
  <si>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</si>
  <si>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</si>
  <si>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</si>
  <si>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</si>
  <si>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</si>
  <si>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</si>
  <si>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</si>
  <si>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</si>
  <si>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</si>
  <si>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</si>
  <si>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</si>
  <si>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</si>
  <si>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</si>
  <si>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</si>
  <si>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</si>
  <si>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</si>
  <si>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</si>
  <si>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</si>
  <si>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</si>
  <si>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</si>
  <si>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</si>
  <si>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</si>
  <si>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</si>
  <si>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</si>
  <si>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Reattached drip rail</t>
  </si>
  <si>
    <t>Dead tree cut down</t>
  </si>
  <si>
    <t>Removed soccer goals</t>
  </si>
  <si>
    <t>Flag pole in park damaged due to storm</t>
  </si>
  <si>
    <t>Replaced flag poler with new one</t>
  </si>
  <si>
    <t>Board</t>
  </si>
  <si>
    <t>Repaired water line</t>
  </si>
  <si>
    <t>Pin on basketball goal for height adjustment missing</t>
  </si>
  <si>
    <t>Found the pin and reattached it to the goal</t>
  </si>
  <si>
    <t>Swing bays installed</t>
  </si>
  <si>
    <t xml:space="preserve">outlets installed need to pull wire and terminate wiring </t>
  </si>
  <si>
    <t>Chain link on swing broken</t>
  </si>
  <si>
    <t>Removed old chains and replaced with new chains</t>
  </si>
  <si>
    <t>4/31/2020</t>
  </si>
  <si>
    <t xml:space="preserve">New table and benches on order </t>
  </si>
  <si>
    <t>Drip rail on small pavilion loose</t>
  </si>
  <si>
    <t xml:space="preserve">Water leak at the water fauset by the small pavilion  </t>
  </si>
  <si>
    <t>Need another table and benches for small pavilion</t>
  </si>
  <si>
    <t xml:space="preserve">Need to refresh the landscape at the front </t>
  </si>
  <si>
    <t>New schrubs and flowers installed</t>
  </si>
  <si>
    <t>Flag pole in park damaged by bad weather</t>
  </si>
  <si>
    <t>New flag pole on order</t>
  </si>
  <si>
    <t>Termites at big pavillion in park</t>
  </si>
  <si>
    <t>Treated by professional extermination company</t>
  </si>
  <si>
    <t>Net on basketball hoop needs to be replaced</t>
  </si>
  <si>
    <t>New net on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</si>
</sst>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0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b/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0" fillId="0" borderId="0" xfId="0" applyFill="1">
      <alignment horizontal="left" vertical="center" wrapText="1" indent="1"/>
    </xf>
    <xf numFmtId="164" fontId="0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56" totalsRowShown="0" headerRowDxfId="5">
  <autoFilter ref="B2:J56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56"/>
  <sheetViews>
    <sheetView showGridLines="0" tabSelected="1" topLeftCell="C1" workbookViewId="0">
      <pane ySplit="1" topLeftCell="A50" activePane="bottomLeft" state="frozen"/>
      <selection activeCell="C1" sqref="C1"/>
      <selection pane="bottomLeft" activeCell="G55" sqref="G55"/>
    </sheetView>
  </sheetViews>
  <sheetFormatPr defaultRowHeight="30" customHeight="1" x14ac:dyDescent="0.2"/>
  <cols>
    <col min="1" max="1" width="0.7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  <c r="C1">
        <v>0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106.5" customHeight="1" x14ac:dyDescent="0.2">
      <c r="B10" s="4" t="s">
        <v>27</v>
      </c>
      <c r="C10" s="5" t="s">
        <v>28</v>
      </c>
      <c r="D10" s="5" t="s">
        <v>20</v>
      </c>
      <c r="E10" s="5" t="s">
        <v>118</v>
      </c>
      <c r="F10" s="7">
        <v>43070</v>
      </c>
      <c r="G10" s="7"/>
      <c r="H10" s="8">
        <v>1</v>
      </c>
      <c r="I10" s="9" t="s">
        <v>47</v>
      </c>
      <c r="J10" s="9"/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109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 t="s">
        <v>117</v>
      </c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 t="s">
        <v>47</v>
      </c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110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123</v>
      </c>
      <c r="D46" s="5" t="s">
        <v>66</v>
      </c>
      <c r="E46" s="5" t="s">
        <v>108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4" t="s">
        <v>111</v>
      </c>
      <c r="D47" s="25" t="s">
        <v>113</v>
      </c>
      <c r="E47" s="25" t="s">
        <v>112</v>
      </c>
      <c r="F47" s="26">
        <v>43750</v>
      </c>
      <c r="G47" s="26">
        <v>43775</v>
      </c>
      <c r="H47" s="27">
        <v>1</v>
      </c>
      <c r="I47" s="28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8"/>
    </row>
    <row r="48" spans="2:10" ht="44.25" customHeight="1" x14ac:dyDescent="0.2">
      <c r="B48" s="1"/>
      <c r="C48" s="23" t="s">
        <v>124</v>
      </c>
      <c r="D48" s="5" t="s">
        <v>113</v>
      </c>
      <c r="E48" s="5" t="s">
        <v>114</v>
      </c>
      <c r="F48" s="7">
        <v>43781</v>
      </c>
      <c r="G48" s="7">
        <v>43781</v>
      </c>
      <c r="H48" s="8">
        <v>1</v>
      </c>
      <c r="I48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8" s="22"/>
    </row>
    <row r="49" spans="2:10" ht="65.25" customHeight="1" x14ac:dyDescent="0.2">
      <c r="B49" s="1"/>
      <c r="C49" s="23" t="s">
        <v>115</v>
      </c>
      <c r="D49" s="5" t="s">
        <v>113</v>
      </c>
      <c r="E49" s="5" t="s">
        <v>116</v>
      </c>
      <c r="F49" s="7">
        <v>43818</v>
      </c>
      <c r="G49" s="7">
        <v>43818</v>
      </c>
      <c r="H49" s="8">
        <v>1</v>
      </c>
      <c r="I49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9" s="22"/>
    </row>
    <row r="50" spans="2:10" ht="69.75" customHeight="1" x14ac:dyDescent="0.2">
      <c r="B50" s="1"/>
      <c r="C50" s="23" t="s">
        <v>119</v>
      </c>
      <c r="D50" s="5" t="s">
        <v>113</v>
      </c>
      <c r="E50" s="5" t="s">
        <v>120</v>
      </c>
      <c r="F50" s="7">
        <v>43920</v>
      </c>
      <c r="G50" s="7" t="s">
        <v>121</v>
      </c>
      <c r="H50" s="8">
        <v>1</v>
      </c>
      <c r="I50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0" s="30"/>
    </row>
    <row r="51" spans="2:10" ht="54.75" customHeight="1" x14ac:dyDescent="0.2">
      <c r="B51" s="31"/>
      <c r="C51" s="23" t="s">
        <v>125</v>
      </c>
      <c r="D51" s="5" t="s">
        <v>113</v>
      </c>
      <c r="E51" s="5" t="s">
        <v>122</v>
      </c>
      <c r="F51" s="7">
        <v>43845</v>
      </c>
      <c r="G51" s="7">
        <v>43934</v>
      </c>
      <c r="H51" s="8">
        <v>1</v>
      </c>
      <c r="I51" s="22" t="s">
        <v>47</v>
      </c>
      <c r="J51" s="30"/>
    </row>
    <row r="52" spans="2:10" ht="60.75" customHeight="1" x14ac:dyDescent="0.2">
      <c r="B52" s="1"/>
      <c r="C52" s="23" t="s">
        <v>126</v>
      </c>
      <c r="D52" s="5" t="s">
        <v>113</v>
      </c>
      <c r="E52" s="5" t="s">
        <v>127</v>
      </c>
      <c r="F52" s="7">
        <v>43916</v>
      </c>
      <c r="G52" s="7">
        <v>43921</v>
      </c>
      <c r="H52" s="8">
        <v>1</v>
      </c>
      <c r="I5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2" s="22"/>
    </row>
    <row r="53" spans="2:10" ht="62.25" customHeight="1" x14ac:dyDescent="0.2">
      <c r="B53" s="1"/>
      <c r="C53" s="23" t="s">
        <v>128</v>
      </c>
      <c r="D53" s="5" t="s">
        <v>113</v>
      </c>
      <c r="E53" s="5" t="s">
        <v>129</v>
      </c>
      <c r="F53" s="7">
        <v>43931</v>
      </c>
      <c r="G53" s="7">
        <v>43983</v>
      </c>
      <c r="H53" s="8">
        <v>1</v>
      </c>
      <c r="I53" s="22" t="s">
        <v>47</v>
      </c>
      <c r="J53" s="22"/>
    </row>
    <row r="54" spans="2:10" ht="57.75" customHeight="1" x14ac:dyDescent="0.2">
      <c r="B54" s="1"/>
      <c r="C54" s="23" t="s">
        <v>130</v>
      </c>
      <c r="D54" s="5" t="s">
        <v>113</v>
      </c>
      <c r="E54" s="5" t="s">
        <v>131</v>
      </c>
      <c r="F54" s="7">
        <v>43966</v>
      </c>
      <c r="G54" s="7">
        <v>43981</v>
      </c>
      <c r="H54" s="8">
        <v>1</v>
      </c>
      <c r="I5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4" s="22"/>
    </row>
    <row r="55" spans="2:10" ht="57.75" customHeight="1" x14ac:dyDescent="0.2">
      <c r="B55" s="1"/>
      <c r="C55" s="23" t="s">
        <v>132</v>
      </c>
      <c r="D55" s="5" t="s">
        <v>113</v>
      </c>
      <c r="E55" s="5" t="s">
        <v>133</v>
      </c>
      <c r="F55" s="7">
        <v>43971</v>
      </c>
      <c r="G55" s="7">
        <v>43983</v>
      </c>
      <c r="H55" s="8">
        <v>1</v>
      </c>
      <c r="I55" s="22" t="s">
        <v>47</v>
      </c>
      <c r="J55" s="22"/>
    </row>
    <row r="56" spans="2:10" ht="30" customHeight="1" x14ac:dyDescent="0.2">
      <c r="B56" s="1"/>
      <c r="C56" s="29"/>
      <c r="F56" s="20"/>
      <c r="G56" s="20"/>
      <c r="H56" s="21"/>
      <c r="I56" s="18" t="str">
        <f ca="1">IFERROR(IF(WorkOrders[[#This Row],[% complete]]=1,1,IF(ISBLANK(WorkOrders[[#This Row],[Completion Date]]),"",IF(AND(TODAY()&gt;WorkOrders[[#This Row],[Completion Date]],WorkOrders[[#This Row],[% complete]]&lt;&gt;1),0,-1))), "")</f>
        <v/>
      </c>
      <c r="J56" s="18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7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2020-01-16T16:31:10Z</cp:lastPrinted>
  <dcterms:created xsi:type="dcterms:W3CDTF">2017-07-30T13:46:55Z</dcterms:created>
  <dcterms:modified xsi:type="dcterms:W3CDTF">2020-07-28T16:37:51Z</dcterms:modified>
</cp:coreProperties>
</file>