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Users\Owner\OneDrive\Desktop\HOA\"/>
    </mc:Choice>
  </mc:AlternateContent>
  <xr:revisionPtr revIDLastSave="0" documentId="8_{7E4068CA-7855-4707-B9EB-FC59D6467F47}" xr6:coauthVersionLast="45" xr6:coauthVersionMax="45" xr10:uidLastSave="{00000000-0000-0000-0000-000000000000}"/>
  <bookViews>
    <workbookView xWindow="-120" yWindow="-120" windowWidth="29040" windowHeight="15840" xr2:uid="{00000000-000D-0000-FFFF-FFFF00000000}"/>
  </bookViews>
  <sheets>
    <sheet name="Work Order Tracking Form" sheetId="1" r:id="rId1"/>
    <sheet name="Sheet1" sheetId="2" r:id="rId2"/>
  </sheets>
  <definedNames>
    <definedName name="ColumnTitle1">WorkOrders[[#Headers],[Lot '#]]</definedName>
    <definedName name="_xlnm.Print_Titles" localSheetId="0">'Work Order Tracking Form'!$2:$2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0" i="1" l="1"/>
  <c r="I178" i="1" l="1"/>
  <c r="I179" i="1"/>
  <c r="I147" i="1" l="1"/>
  <c r="I48" i="1" l="1"/>
  <c r="I49" i="1"/>
  <c r="I50" i="1"/>
  <c r="I51" i="1"/>
  <c r="I52" i="1"/>
  <c r="I53" i="1"/>
  <c r="I54" i="1"/>
  <c r="I55" i="1"/>
  <c r="I57" i="1"/>
  <c r="I58" i="1"/>
  <c r="I61" i="1"/>
  <c r="I62" i="1"/>
  <c r="I63" i="1"/>
  <c r="I64" i="1"/>
  <c r="I65" i="1"/>
  <c r="I66" i="1"/>
  <c r="I67" i="1"/>
  <c r="I68" i="1"/>
  <c r="I70" i="1"/>
  <c r="I71" i="1"/>
  <c r="I72" i="1"/>
  <c r="I73" i="1"/>
  <c r="I74" i="1"/>
  <c r="I75" i="1"/>
  <c r="I78" i="1"/>
  <c r="I79" i="1"/>
  <c r="I80" i="1"/>
  <c r="I81" i="1"/>
  <c r="I82" i="1"/>
  <c r="I83" i="1"/>
  <c r="I84" i="1"/>
  <c r="I85" i="1"/>
  <c r="I86" i="1"/>
  <c r="I88" i="1"/>
  <c r="I89" i="1"/>
  <c r="I90" i="1"/>
  <c r="I91" i="1"/>
  <c r="I92" i="1"/>
  <c r="I93" i="1"/>
  <c r="I94" i="1"/>
  <c r="I95" i="1"/>
  <c r="I96" i="1"/>
  <c r="I47" i="1"/>
  <c r="I46" i="1"/>
  <c r="I45" i="1"/>
  <c r="I44" i="1"/>
  <c r="I43" i="1"/>
  <c r="I42" i="1"/>
  <c r="I41" i="1"/>
  <c r="I40" i="1"/>
  <c r="I39" i="1"/>
  <c r="I38" i="1"/>
  <c r="I37" i="1"/>
  <c r="I36" i="1"/>
  <c r="I35" i="1"/>
  <c r="I34" i="1"/>
  <c r="I33" i="1"/>
  <c r="I31" i="1"/>
  <c r="I30" i="1"/>
  <c r="I29" i="1"/>
  <c r="I28" i="1"/>
  <c r="I27" i="1"/>
  <c r="I26" i="1"/>
  <c r="I6" i="1"/>
  <c r="I7" i="1"/>
  <c r="I8" i="1"/>
  <c r="I9" i="1"/>
  <c r="I10" i="1"/>
  <c r="I11" i="1"/>
  <c r="I12" i="1"/>
  <c r="I13" i="1"/>
  <c r="I14" i="1"/>
  <c r="I15" i="1"/>
  <c r="I16" i="1"/>
  <c r="I17" i="1"/>
  <c r="I18" i="1"/>
  <c r="I19" i="1"/>
  <c r="I20" i="1"/>
  <c r="I21" i="1"/>
  <c r="I22" i="1"/>
  <c r="I24" i="1"/>
  <c r="I25" i="1"/>
  <c r="I3" i="1" l="1"/>
  <c r="I4" i="1"/>
  <c r="I5" i="1" l="1"/>
</calcChain>
</file>

<file path=xl/sharedStrings.xml><?xml version="1.0" encoding="utf-8"?>
<sst xmlns="http://schemas.openxmlformats.org/spreadsheetml/2006/main" count="556" uniqueCount="262">
  <si>
    <t>Description</t>
  </si>
  <si>
    <t>% Complete</t>
  </si>
  <si>
    <t>Status</t>
  </si>
  <si>
    <t>Lot #</t>
  </si>
  <si>
    <t>Reported By</t>
  </si>
  <si>
    <t>Reported To</t>
  </si>
  <si>
    <t>Date Reported</t>
  </si>
  <si>
    <t>Action Taken</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</si>
  <si>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</si>
  <si>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</si>
  <si>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</si>
  <si>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</si>
  <si>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</si>
  <si>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</si>
  <si>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</si>
  <si>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</si>
  <si>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</si>
  <si>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</si>
  <si>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</si>
  <si>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</si>
  <si>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</si>
  <si>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</si>
  <si>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</si>
  <si>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</si>
  <si>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</si>
  <si>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</si>
  <si>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</si>
  <si>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</si>
  <si>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</si>
  <si>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</si>
  <si>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</si>
  <si>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</si>
  <si>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</si>
  <si>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</si>
  <si>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</si>
  <si>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</si>
  <si>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</si>
  <si>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</si>
  <si>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</si>
  <si>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</si>
  <si>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</si>
  <si>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</si>
  <si>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</si>
  <si>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</si>
  <si>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</si>
  <si>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</si>
  <si>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</si>
  <si>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</si>
  <si>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</si>
  <si>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</si>
  <si>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</si>
  <si>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</si>
  <si>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</si>
  <si>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</si>
  <si>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</si>
  <si>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</si>
  <si>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</si>
  <si>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</si>
  <si>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</si>
  <si>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</si>
  <si>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</si>
  <si>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</si>
  <si>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</si>
  <si>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</si>
  <si>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</si>
  <si>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</si>
  <si>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</si>
  <si>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</si>
  <si>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</si>
  <si>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</si>
  <si>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</si>
  <si>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</si>
  <si>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</si>
  <si>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</si>
  <si>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</si>
  <si>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</si>
  <si>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</si>
  <si>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</si>
  <si>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</si>
  <si>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</si>
  <si>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</si>
  <si>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</si>
  <si>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</si>
  <si>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</si>
  <si>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</si>
  <si>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</si>
  <si>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</si>
  <si>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</si>
  <si>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</si>
  <si>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</si>
  <si>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</si>
  <si>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</si>
  <si>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</si>
  <si>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</si>
  <si>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</si>
  <si>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</si>
  <si>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</si>
  <si>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</si>
  <si>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</si>
  <si>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</si>
  <si>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</si>
  <si>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Board of directors</t>
  </si>
  <si>
    <t>Compliance letter sent to homeowner</t>
  </si>
  <si>
    <t>Push mower and debris on side of house</t>
  </si>
  <si>
    <t>Compliance committee</t>
  </si>
  <si>
    <t>Letter sent to homeowner</t>
  </si>
  <si>
    <t>Lawn mower, grill and debris in front of grage</t>
  </si>
  <si>
    <t>Boxes in frfont of grage</t>
  </si>
  <si>
    <t>Comliance committee</t>
  </si>
  <si>
    <t>Garden is over grown</t>
  </si>
  <si>
    <t>Basketball goal in street</t>
  </si>
  <si>
    <t>compliance letter sent to homeowner</t>
  </si>
  <si>
    <t>Basketball goal moved fropm street on12/21/17</t>
  </si>
  <si>
    <t>Garden cleaned up and mulch added on 12/21/17</t>
  </si>
  <si>
    <t>Garbage can removed from street 12/20/17</t>
  </si>
  <si>
    <t xml:space="preserve">Boxes removed on 12/21/17 </t>
  </si>
  <si>
    <t>As of 12/23/17 trailer was moved from side of house</t>
  </si>
  <si>
    <t>Garbage can in front of the house</t>
  </si>
  <si>
    <t>Trailer parked on side of house</t>
  </si>
  <si>
    <t>push mower and debris removed on 12/27/17</t>
  </si>
  <si>
    <t>Dog not on leash when let outside</t>
  </si>
  <si>
    <t>Basketball goal in street third report</t>
  </si>
  <si>
    <t>Soccer goal in front yard second report</t>
  </si>
  <si>
    <t>Law mower, grell and debris not removed as of 12/21/17 as of 2/26/18 lawnmower, grill and debris removed</t>
  </si>
  <si>
    <t>2nd compliance letter sent to homeowner dated 2/27/18 soccer goal removed 3/7/2018</t>
  </si>
  <si>
    <t>Basketball goal in street second report</t>
  </si>
  <si>
    <t>Fine letter sent to homeowner 4/18/2018</t>
  </si>
  <si>
    <t>Basketball goal moved from street on 4/22/2018</t>
  </si>
  <si>
    <t>Garden / flower bed has weeds</t>
  </si>
  <si>
    <t>Active</t>
  </si>
  <si>
    <t>Garden/flower bed has weds</t>
  </si>
  <si>
    <t xml:space="preserve">#55 </t>
  </si>
  <si>
    <t>No letter sent homeowner has medical issues</t>
  </si>
  <si>
    <t>Homeowner currently working on garden/flower bed</t>
  </si>
  <si>
    <t>Vehicle parked in utility driveway of park</t>
  </si>
  <si>
    <t>No letter sent homeowner was working on garden as 5/1/18</t>
  </si>
  <si>
    <t>No garden bed over grown weeds</t>
  </si>
  <si>
    <t>Basketball goal has been removed from the street as of May 5, 2018</t>
  </si>
  <si>
    <t>Weeds removed</t>
  </si>
  <si>
    <t>Vehicle removed from utility driveway</t>
  </si>
  <si>
    <t>Garden/flower bed has weds/ vehicle parked on side of house/ chain link fence</t>
  </si>
  <si>
    <t>Weeds removed/ vehicle removed from side of house/fence is not chain link it is a back stop for baseball play</t>
  </si>
  <si>
    <t>Swimming pool in back yard no fence aropund yard</t>
  </si>
  <si>
    <t>Pool taken down by homeowner</t>
  </si>
  <si>
    <t>Chain link fence</t>
  </si>
  <si>
    <t>Garden/flower bed has weeds</t>
  </si>
  <si>
    <t>Baskball goal next to street</t>
  </si>
  <si>
    <t>Weeds in garden</t>
  </si>
  <si>
    <t>Compliance letter sent to homeowner / needs to be screened from view</t>
  </si>
  <si>
    <t>Fine letter sent to homeowner 4/18/2018 / legal issues</t>
  </si>
  <si>
    <t>As of July 16 the fence was taken down</t>
  </si>
  <si>
    <t>Basketball goal at the street</t>
  </si>
  <si>
    <t>No letter sent homeowner has medical issues / Board will talk to homeowner</t>
  </si>
  <si>
    <t>Compliance letters sent to homeowner in December 2017, January 2018 and April 2018 / legal issues with the HOA</t>
  </si>
  <si>
    <t>Weeds in flower bed</t>
  </si>
  <si>
    <t>Weeds I flower bed</t>
  </si>
  <si>
    <t>Compliance letters sent to homeowner in December 2017, January 2018 and April 2018 / legal issues with the HOA, Board will send another letter as well as a fine for all the months the basketball goal remained at the street</t>
  </si>
  <si>
    <t>Wseeds removed</t>
  </si>
  <si>
    <t>Vegetation in drainage ditch</t>
  </si>
  <si>
    <t>Camping trailer parked in driveway</t>
  </si>
  <si>
    <t>Ditch in front of culvert cleaned out</t>
  </si>
  <si>
    <t>Weeds in flower bed / vegetation around culvert in drainage ditch</t>
  </si>
  <si>
    <t>Camper trailer moved from driveway</t>
  </si>
  <si>
    <t>Weeds removed and vegetation in ditch removed to allow better water floiw</t>
  </si>
  <si>
    <t>Grass grown up into flower bed</t>
  </si>
  <si>
    <t>Basketball goal at street</t>
  </si>
  <si>
    <t>See previous reports</t>
  </si>
  <si>
    <t>Homeowner informed the Board that some of the vegetation in ditch was cleared from in front of the culvert and it's wild flowers in the garden not weeds</t>
  </si>
  <si>
    <t>Weeds in flower bed &amp; ditch</t>
  </si>
  <si>
    <t>Grass removed from flower bed</t>
  </si>
  <si>
    <t>Weeds removed from flower garden</t>
  </si>
  <si>
    <t>Weeds in flower garden</t>
  </si>
  <si>
    <t>Weeds removed from flower bed</t>
  </si>
  <si>
    <t>Compliance letter sent to homehowner</t>
  </si>
  <si>
    <t>Basketball goal hoop in street</t>
  </si>
  <si>
    <t xml:space="preserve">#75 </t>
  </si>
  <si>
    <t>Basketball hoop removed from street</t>
  </si>
  <si>
    <t>Garbage, debris on side of the house weeds in drainage ditch</t>
  </si>
  <si>
    <t>Garbage and debris removed, weeds in drainage ditch cut</t>
  </si>
  <si>
    <t>Compliance letter sent to homeowner, homeowner does not respond to any communication from the board</t>
  </si>
  <si>
    <t>Column1</t>
  </si>
  <si>
    <t>Parking on turf area along side of the park</t>
  </si>
  <si>
    <t>Parking in the AT&amp;T equipment driveway</t>
  </si>
  <si>
    <t>Basketball goal at the edge of the street</t>
  </si>
  <si>
    <t>Vehicle removed from turf area along side of the park</t>
  </si>
  <si>
    <t>Compliance letter sent to homeowner with the Boards intent to excercise covenant 10.2.3 SELF-HELP</t>
  </si>
  <si>
    <t>Trailer moved</t>
  </si>
  <si>
    <t>Column2</t>
  </si>
  <si>
    <t>Weeds in garden and ditch</t>
  </si>
  <si>
    <t>Homeowner talked with the board and needs help with the garden in front of the house the board is trying to get help homeowner has  medical issues with his wife no compliance letter sent to homeowner</t>
  </si>
  <si>
    <t xml:space="preserve">#88 </t>
  </si>
  <si>
    <t>Trailer parked in driveway</t>
  </si>
  <si>
    <t>4/15/25019</t>
  </si>
  <si>
    <t xml:space="preserve">Compliance letter sent to homeowner  - also reported in January </t>
  </si>
  <si>
    <t>Barking dog</t>
  </si>
  <si>
    <t>Dog barking resolved</t>
  </si>
  <si>
    <t>Truck and trailer parked on side of house</t>
  </si>
  <si>
    <t>Garden bed</t>
  </si>
  <si>
    <t>Overgrown grass, weeds in garden</t>
  </si>
  <si>
    <t>Overgrown grass and weeds</t>
  </si>
  <si>
    <t>Compliance Letter set to homeowner</t>
  </si>
  <si>
    <t>Overgrown grass</t>
  </si>
  <si>
    <t>Homerowner's wife recently passed away homeowner will get back to the garden when he is able no letter sent to homeowner</t>
  </si>
  <si>
    <t>Basketball goal laid down</t>
  </si>
  <si>
    <t>Basketball laid down</t>
  </si>
  <si>
    <t>Basketball ghoal laid down</t>
  </si>
  <si>
    <t>Weeds removbed</t>
  </si>
  <si>
    <t>Basketball goal down</t>
  </si>
  <si>
    <t>Grass was cut before letter was drafted no letter sent</t>
  </si>
  <si>
    <t>Compliance Letter sent to Davis construction they purchased the property</t>
  </si>
  <si>
    <t>Board talked to homeowner and he agreed to move the truck and trailer he is also working on his gate to put the trailer behind the fence</t>
  </si>
  <si>
    <t>Gras cut and weeds removed</t>
  </si>
  <si>
    <t>Basketball goal  moved from the street</t>
  </si>
  <si>
    <t>Grass overgrown/weeds in garden</t>
  </si>
  <si>
    <t>Compliance letter sent to homewoner</t>
  </si>
  <si>
    <t>Weeds are overgrown</t>
  </si>
  <si>
    <t xml:space="preserve">Owner is in the milatary and on deployment overseas the yard is being maintained by a neighbor no compliance letter sent </t>
  </si>
  <si>
    <t>Second compliance letter sent to homeowner</t>
  </si>
  <si>
    <t>Overgrown grass/weeds in garden</t>
  </si>
  <si>
    <t>Utility trailer parked in driveway</t>
  </si>
  <si>
    <t>Weeds femoved</t>
  </si>
  <si>
    <t>Camping trailer removed</t>
  </si>
  <si>
    <t>Weeds in flower bed/tall grass/ debris on side of the house</t>
  </si>
  <si>
    <t>Weeds in flower bed/tall grass</t>
  </si>
  <si>
    <t>Weeds in garden/tall grass</t>
  </si>
  <si>
    <t>Tall grass/ weeds in ditch</t>
  </si>
  <si>
    <t>6/252/2019</t>
  </si>
  <si>
    <t>Compliance letter sent to homeowner 3rd letter</t>
  </si>
  <si>
    <t>Tall grass</t>
  </si>
  <si>
    <t>Yard is on a schedule to be cut and the house may be sold no compliance letter sent</t>
  </si>
  <si>
    <t>Grass cut and weeds and debris removed</t>
  </si>
  <si>
    <t>Grass cut and weeds removed</t>
  </si>
  <si>
    <t>Grass cut and ditch cleared in fron of culvert</t>
  </si>
  <si>
    <t xml:space="preserve">Grass cut </t>
  </si>
  <si>
    <t>Wooden posts above the fence line</t>
  </si>
  <si>
    <t>Grass cut and weds removed</t>
  </si>
  <si>
    <t xml:space="preserve">#19 </t>
  </si>
  <si>
    <t>RV parked in driveway</t>
  </si>
  <si>
    <t>Post removed</t>
  </si>
  <si>
    <t>Compliance letter sent to homeowner, house is being rented and the current renters are moving out in August</t>
  </si>
  <si>
    <t>RV moved from driveway</t>
  </si>
  <si>
    <t>Cpmpliance letter sent to homeowner</t>
  </si>
  <si>
    <t xml:space="preserve">Renters moved out </t>
  </si>
  <si>
    <t>Tall grass/weeds in flower bed</t>
  </si>
  <si>
    <t>Pile of rocks next to driveway for some time</t>
  </si>
  <si>
    <t>9/28/219</t>
  </si>
  <si>
    <t>Weeds/grass in flower bed</t>
  </si>
  <si>
    <t>Weeds/grass in flowerf bed</t>
  </si>
  <si>
    <t>Weeds and grass removed</t>
  </si>
  <si>
    <t>Rocke removed</t>
  </si>
  <si>
    <t>Weeds and grass in flower bed</t>
  </si>
  <si>
    <t xml:space="preserve">Compliance letter sent to homeowner with intent to impose a fine if not corrected within 30 days Final Notice </t>
  </si>
  <si>
    <t>Compliance letter sent to homeowner second notice</t>
  </si>
  <si>
    <t xml:space="preserve">No flowewr bed/ weeds </t>
  </si>
  <si>
    <t xml:space="preserve">Homeowner is in the process of correcting the issue no letter sent </t>
  </si>
  <si>
    <t>Homeowner called the board and confirmed that she is in the process of correctring the weed isseue</t>
  </si>
  <si>
    <t>Currently working on flower bed</t>
  </si>
  <si>
    <t>Vehicle parked in AT&amp;T equipment area driveway</t>
  </si>
  <si>
    <t>Compliance Committee Tracker December 2019</t>
  </si>
  <si>
    <t>Vehicle no longer parked in the AT&amp;T equipment area driveway</t>
  </si>
  <si>
    <t>No outstanding issues to report for January 2020</t>
  </si>
  <si>
    <t>No outstanding issues to report for February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</si>
</sst>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Complete&quot;;&quot;&quot;;&quot;Incomplete&quot;"/>
  </numFmts>
  <fonts count="16" x14ac:knownFonts="1">
    <font>
      <sz val="11"/>
      <color theme="4" tint="-0.499984740745262"/>
      <name val="Arial"/>
      <family val="2"/>
      <scheme val="minor"/>
    </font>
    <font>
      <sz val="11"/>
      <color theme="1"/>
      <name val="Arial"/>
      <family val="2"/>
      <scheme val="minor"/>
    </font>
    <font>
      <sz val="11"/>
      <color theme="1"/>
      <name val="Arial"/>
      <family val="2"/>
      <scheme val="minor"/>
    </font>
    <font>
      <sz val="11"/>
      <color theme="1"/>
      <name val="Arial"/>
      <family val="2"/>
      <scheme val="minor"/>
    </font>
    <font>
      <b/>
      <sz val="13"/>
      <color theme="3"/>
      <name val="Arial"/>
      <family val="2"/>
      <scheme val="minor"/>
    </font>
    <font>
      <b/>
      <sz val="11"/>
      <color theme="3"/>
      <name val="Arial"/>
      <family val="2"/>
      <scheme val="minor"/>
    </font>
    <font>
      <sz val="26"/>
      <color theme="1" tint="0.34998626667073579"/>
      <name val="Arial"/>
      <family val="2"/>
      <scheme val="major"/>
    </font>
    <font>
      <sz val="11"/>
      <color theme="4" tint="-0.24994659260841701"/>
      <name val="Arial"/>
      <family val="2"/>
      <scheme val="minor"/>
    </font>
    <font>
      <sz val="12"/>
      <color theme="4" tint="-0.499984740745262"/>
      <name val="Arial"/>
      <family val="2"/>
      <scheme val="minor"/>
    </font>
    <font>
      <sz val="11"/>
      <color theme="4" tint="-0.499984740745262"/>
      <name val="Arial"/>
      <family val="2"/>
      <scheme val="minor"/>
    </font>
    <font>
      <sz val="20"/>
      <color theme="4" tint="-0.499984740745262"/>
      <name val="Arial"/>
      <family val="2"/>
      <scheme val="minor"/>
    </font>
    <font>
      <sz val="11"/>
      <color rgb="FFFF0000"/>
      <name val="Arial"/>
      <family val="2"/>
      <scheme val="minor"/>
    </font>
    <font>
      <sz val="10"/>
      <color theme="4" tint="-0.499984740745262"/>
      <name val="Arial"/>
      <family val="2"/>
      <scheme val="minor"/>
    </font>
    <font>
      <sz val="10"/>
      <name val="Arial"/>
      <family val="2"/>
      <scheme val="minor"/>
    </font>
    <font>
      <sz val="11"/>
      <name val="Arial"/>
      <family val="2"/>
      <scheme val="minor"/>
    </font>
    <font>
      <sz val="16"/>
      <name val="Arial"/>
      <family val="2"/>
      <scheme val="minor"/>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s>
  <borders count="2">
    <border>
      <left/>
      <right/>
      <top/>
      <bottom/>
      <diagonal/>
    </border>
    <border>
      <left/>
      <right/>
      <top style="thick">
        <color theme="2"/>
      </top>
      <bottom style="thick">
        <color theme="2"/>
      </bottom>
      <diagonal/>
    </border>
  </borders>
  <cellStyleXfs count="8">
    <xf numFmtId="0" fontId="0" fillId="0" borderId="0">
      <alignment horizontal="left" vertical="center" wrapText="1" indent="1"/>
    </xf>
    <xf numFmtId="9" fontId="7" fillId="0" borderId="0" applyFont="0" applyFill="0" applyBorder="0">
      <alignment horizontal="right" vertical="center" indent="1"/>
    </xf>
    <xf numFmtId="0" fontId="6" fillId="0" borderId="0">
      <alignment vertical="center"/>
    </xf>
    <xf numFmtId="0" fontId="8" fillId="0" borderId="0">
      <alignment horizontal="left" vertical="center" indent="1"/>
    </xf>
    <xf numFmtId="0" fontId="4" fillId="0" borderId="0" applyNumberFormat="0" applyFill="0" applyBorder="0" applyAlignment="0" applyProtection="0"/>
    <xf numFmtId="0" fontId="5" fillId="0" borderId="0" applyNumberFormat="0" applyFill="0" applyBorder="0" applyAlignment="0" applyProtection="0"/>
    <xf numFmtId="14" fontId="9" fillId="0" borderId="0" applyFont="0" applyFill="0" applyBorder="0" applyAlignment="0">
      <alignment horizontal="left" vertical="center" indent="1"/>
    </xf>
    <xf numFmtId="164" fontId="9" fillId="0" borderId="0" applyFont="0" applyFill="0" applyBorder="0">
      <alignment horizontal="center" vertical="center" wrapText="1"/>
    </xf>
  </cellStyleXfs>
  <cellXfs count="84">
    <xf numFmtId="0" fontId="0" fillId="0" borderId="0" xfId="0">
      <alignment horizontal="left" vertical="center" wrapText="1" indent="1"/>
    </xf>
    <xf numFmtId="0" fontId="9" fillId="0" borderId="0" xfId="0" applyFont="1" applyAlignment="1" applyProtection="1">
      <alignment horizontal="center" vertical="center"/>
      <protection locked="0"/>
    </xf>
    <xf numFmtId="0" fontId="9" fillId="0" borderId="0" xfId="0" applyFont="1" applyAlignment="1" applyProtection="1">
      <alignment horizontal="center" vertical="center" wrapText="1"/>
      <protection locked="0"/>
    </xf>
    <xf numFmtId="14" fontId="9" fillId="0" borderId="0" xfId="6" applyAlignment="1" applyProtection="1">
      <alignment horizontal="center" vertical="center"/>
      <protection locked="0"/>
    </xf>
    <xf numFmtId="9" fontId="9" fillId="0" borderId="0" xfId="1" applyFont="1" applyAlignment="1" applyProtection="1">
      <alignment horizontal="center" vertical="center"/>
      <protection locked="0"/>
    </xf>
    <xf numFmtId="164" fontId="9" fillId="0" borderId="0" xfId="7" applyProtection="1">
      <alignment horizontal="center" vertical="center" wrapText="1"/>
      <protection locked="0"/>
    </xf>
    <xf numFmtId="0" fontId="9" fillId="0" borderId="0" xfId="0" applyFont="1" applyAlignment="1">
      <alignment horizontal="center" vertical="center"/>
    </xf>
    <xf numFmtId="0" fontId="9" fillId="0" borderId="0" xfId="0" applyFont="1" applyAlignment="1">
      <alignment horizontal="center" vertical="center" wrapText="1"/>
    </xf>
    <xf numFmtId="14" fontId="9" fillId="0" borderId="0" xfId="6" applyAlignment="1">
      <alignment horizontal="center" vertical="center"/>
    </xf>
    <xf numFmtId="9" fontId="9" fillId="0" borderId="0" xfId="1" applyFont="1" applyAlignment="1">
      <alignment horizontal="center" vertical="center"/>
    </xf>
    <xf numFmtId="164" fontId="9" fillId="0" borderId="0" xfId="7">
      <alignment horizontal="center" vertical="center" wrapText="1"/>
    </xf>
    <xf numFmtId="0" fontId="8" fillId="0" borderId="0" xfId="0" applyFont="1">
      <alignment horizontal="left" vertical="center" wrapText="1" indent="1"/>
    </xf>
    <xf numFmtId="0" fontId="8" fillId="0" borderId="0" xfId="0" applyFont="1" applyAlignment="1">
      <alignment horizontal="center" vertical="center"/>
    </xf>
    <xf numFmtId="0" fontId="8" fillId="0" borderId="0" xfId="0" applyFont="1" applyAlignment="1">
      <alignment horizontal="center" vertical="center" wrapText="1"/>
    </xf>
    <xf numFmtId="14" fontId="8" fillId="0" borderId="0" xfId="6" applyFont="1" applyAlignment="1">
      <alignment horizontal="center" vertical="center"/>
    </xf>
    <xf numFmtId="9" fontId="8" fillId="0" borderId="0" xfId="1" applyFont="1" applyAlignment="1">
      <alignment horizontal="center" vertical="center"/>
    </xf>
    <xf numFmtId="164" fontId="8" fillId="0" borderId="0" xfId="7" applyFont="1">
      <alignment horizontal="center" vertical="center" wrapText="1"/>
    </xf>
    <xf numFmtId="0" fontId="8" fillId="0" borderId="0" xfId="0" applyFont="1" applyAlignment="1">
      <alignment horizontal="left" vertical="center" indent="1"/>
    </xf>
    <xf numFmtId="14" fontId="8" fillId="0" borderId="0" xfId="6" applyFont="1" applyAlignment="1">
      <alignment vertical="center"/>
    </xf>
    <xf numFmtId="9" fontId="8" fillId="0" borderId="0" xfId="1" applyFont="1">
      <alignment horizontal="right" vertical="center" indent="1"/>
    </xf>
    <xf numFmtId="0" fontId="11" fillId="2" borderId="0" xfId="0" applyFont="1" applyFill="1" applyAlignment="1">
      <alignment horizontal="center" vertical="center" wrapText="1"/>
    </xf>
    <xf numFmtId="14" fontId="11" fillId="2" borderId="0" xfId="6" applyFont="1" applyFill="1" applyAlignment="1">
      <alignment horizontal="center" vertical="center"/>
    </xf>
    <xf numFmtId="0" fontId="8" fillId="3" borderId="0" xfId="0" applyFont="1" applyFill="1" applyAlignment="1">
      <alignment horizontal="center" vertical="center"/>
    </xf>
    <xf numFmtId="0" fontId="8" fillId="3" borderId="0" xfId="0" applyFont="1" applyFill="1" applyAlignment="1">
      <alignment horizontal="center" vertical="center" wrapText="1"/>
    </xf>
    <xf numFmtId="14" fontId="8" fillId="3" borderId="0" xfId="6" applyFont="1" applyFill="1" applyAlignment="1">
      <alignment horizontal="center" vertical="center"/>
    </xf>
    <xf numFmtId="9" fontId="8" fillId="3" borderId="0" xfId="1" applyFont="1" applyFill="1" applyAlignment="1">
      <alignment horizontal="center" vertical="center"/>
    </xf>
    <xf numFmtId="164" fontId="8" fillId="3" borderId="0" xfId="7" applyFont="1" applyFill="1">
      <alignment horizontal="center" vertical="center" wrapText="1"/>
    </xf>
    <xf numFmtId="14" fontId="8" fillId="3" borderId="0" xfId="0" applyNumberFormat="1" applyFont="1" applyFill="1" applyAlignment="1">
      <alignment horizontal="center" vertical="center" wrapText="1"/>
    </xf>
    <xf numFmtId="9" fontId="11" fillId="2" borderId="0" xfId="1" applyFont="1" applyFill="1" applyAlignment="1">
      <alignment horizontal="center" vertical="center"/>
    </xf>
    <xf numFmtId="0" fontId="3" fillId="3" borderId="0" xfId="0" applyFont="1" applyFill="1" applyAlignment="1">
      <alignment horizontal="center" vertical="center"/>
    </xf>
    <xf numFmtId="0" fontId="3" fillId="3" borderId="0" xfId="0" applyFont="1" applyFill="1" applyAlignment="1">
      <alignment horizontal="center" vertical="center" wrapText="1"/>
    </xf>
    <xf numFmtId="14" fontId="3" fillId="3" borderId="0" xfId="6" applyFont="1" applyFill="1" applyAlignment="1">
      <alignment horizontal="center" vertical="center"/>
    </xf>
    <xf numFmtId="9" fontId="3" fillId="3" borderId="0" xfId="1" applyFont="1" applyFill="1" applyAlignment="1">
      <alignment horizontal="center" vertical="center"/>
    </xf>
    <xf numFmtId="164" fontId="3" fillId="3" borderId="0" xfId="7" applyFont="1" applyFill="1">
      <alignment horizontal="center" vertical="center" wrapText="1"/>
    </xf>
    <xf numFmtId="0" fontId="9" fillId="0" borderId="0" xfId="3" applyFont="1" applyAlignment="1">
      <alignment horizontal="center" vertical="center"/>
    </xf>
    <xf numFmtId="0" fontId="12" fillId="4" borderId="0" xfId="0" applyFont="1" applyFill="1">
      <alignment horizontal="left" vertical="center" wrapText="1" indent="1"/>
    </xf>
    <xf numFmtId="0" fontId="2" fillId="3" borderId="0" xfId="0" applyFont="1" applyFill="1" applyAlignment="1">
      <alignment horizontal="center" vertical="center"/>
    </xf>
    <xf numFmtId="0" fontId="2" fillId="3" borderId="0" xfId="0" applyFont="1" applyFill="1" applyAlignment="1">
      <alignment horizontal="center" vertical="center" wrapText="1"/>
    </xf>
    <xf numFmtId="14" fontId="2" fillId="3" borderId="0" xfId="6" applyFont="1" applyFill="1" applyAlignment="1">
      <alignment horizontal="center" vertical="center"/>
    </xf>
    <xf numFmtId="9" fontId="2" fillId="3" borderId="0" xfId="1" applyFont="1" applyFill="1" applyAlignment="1">
      <alignment horizontal="center" vertical="center"/>
    </xf>
    <xf numFmtId="164" fontId="1" fillId="3" borderId="0" xfId="7" applyFont="1" applyFill="1">
      <alignment horizontal="center" vertical="center" wrapText="1"/>
    </xf>
    <xf numFmtId="0" fontId="13" fillId="3" borderId="0" xfId="0" applyFont="1" applyFill="1" applyAlignment="1">
      <alignment horizontal="center" vertical="center"/>
    </xf>
    <xf numFmtId="0" fontId="13" fillId="3" borderId="0" xfId="0" applyFont="1" applyFill="1" applyAlignment="1">
      <alignment horizontal="center" vertical="center" wrapText="1"/>
    </xf>
    <xf numFmtId="14" fontId="13" fillId="3" borderId="0" xfId="6" applyFont="1" applyFill="1" applyAlignment="1">
      <alignment horizontal="center" vertical="center"/>
    </xf>
    <xf numFmtId="9" fontId="13" fillId="3" borderId="0" xfId="1" applyFont="1" applyFill="1" applyAlignment="1">
      <alignment horizontal="center" vertical="center"/>
    </xf>
    <xf numFmtId="164" fontId="13" fillId="3" borderId="0" xfId="7" applyFont="1" applyFill="1">
      <alignment horizontal="center" vertical="center" wrapText="1"/>
    </xf>
    <xf numFmtId="0" fontId="14" fillId="3" borderId="0" xfId="0" applyFont="1" applyFill="1" applyAlignment="1">
      <alignment horizontal="center" vertical="center"/>
    </xf>
    <xf numFmtId="0" fontId="14" fillId="3" borderId="0" xfId="0" applyFont="1" applyFill="1" applyAlignment="1">
      <alignment horizontal="center" vertical="center" wrapText="1"/>
    </xf>
    <xf numFmtId="14" fontId="14" fillId="3" borderId="0" xfId="6" applyFont="1" applyFill="1" applyAlignment="1">
      <alignment horizontal="center" vertical="center"/>
    </xf>
    <xf numFmtId="9" fontId="14" fillId="3" borderId="0" xfId="1" applyFont="1" applyFill="1" applyAlignment="1">
      <alignment horizontal="center" vertical="center"/>
    </xf>
    <xf numFmtId="164" fontId="14" fillId="3" borderId="0" xfId="7" applyFont="1" applyFill="1">
      <alignment horizontal="center" vertical="center" wrapText="1"/>
    </xf>
    <xf numFmtId="0" fontId="11" fillId="2" borderId="0" xfId="0" applyFont="1" applyFill="1" applyAlignment="1">
      <alignment horizontal="center" vertical="center"/>
    </xf>
    <xf numFmtId="14" fontId="11" fillId="2" borderId="0" xfId="6" applyFont="1" applyFill="1" applyAlignment="1">
      <alignment horizontal="center" vertical="center" wrapText="1"/>
    </xf>
    <xf numFmtId="14" fontId="14" fillId="3" borderId="0" xfId="6" applyFont="1" applyFill="1" applyAlignment="1">
      <alignment horizontal="center" vertical="center" wrapText="1"/>
    </xf>
    <xf numFmtId="14" fontId="14" fillId="3" borderId="1" xfId="6" applyFont="1" applyFill="1" applyBorder="1" applyAlignment="1">
      <alignment horizontal="center" vertical="center" wrapText="1"/>
    </xf>
    <xf numFmtId="0" fontId="0" fillId="4" borderId="0" xfId="0" applyFill="1">
      <alignment horizontal="left" vertical="center" wrapText="1" indent="1"/>
    </xf>
    <xf numFmtId="0" fontId="0" fillId="0" borderId="0" xfId="3" applyFont="1" applyAlignment="1">
      <alignment horizontal="center" vertical="center"/>
    </xf>
    <xf numFmtId="0" fontId="0" fillId="0" borderId="0" xfId="0" applyAlignment="1">
      <alignment horizontal="center" vertical="center" wrapText="1"/>
    </xf>
    <xf numFmtId="14" fontId="11" fillId="2" borderId="0" xfId="0" applyNumberFormat="1" applyFont="1" applyFill="1" applyAlignment="1">
      <alignment horizontal="center" vertical="center" wrapText="1"/>
    </xf>
    <xf numFmtId="0" fontId="0" fillId="0" borderId="0" xfId="0" applyFont="1">
      <alignment horizontal="left" vertical="center" wrapText="1" indent="1"/>
    </xf>
    <xf numFmtId="164" fontId="11" fillId="2" borderId="0" xfId="7" applyFont="1" applyFill="1" applyAlignment="1">
      <alignment horizontal="center" vertical="center" wrapText="1"/>
    </xf>
    <xf numFmtId="9" fontId="11" fillId="4" borderId="0" xfId="1" applyFont="1" applyFill="1" applyAlignment="1">
      <alignment horizontal="center" vertical="center"/>
    </xf>
    <xf numFmtId="164" fontId="0" fillId="4" borderId="0" xfId="7" applyFont="1" applyFill="1">
      <alignment horizontal="center" vertical="center" wrapText="1"/>
    </xf>
    <xf numFmtId="164" fontId="14" fillId="3" borderId="0" xfId="7" applyFont="1" applyFill="1" applyAlignment="1">
      <alignment horizontal="center" vertical="center" wrapText="1"/>
    </xf>
    <xf numFmtId="14" fontId="14" fillId="3" borderId="0" xfId="0" applyNumberFormat="1" applyFont="1" applyFill="1" applyAlignment="1">
      <alignment horizontal="center" vertical="center" wrapText="1"/>
    </xf>
    <xf numFmtId="9" fontId="14" fillId="3" borderId="0" xfId="6" applyNumberFormat="1" applyFont="1" applyFill="1" applyAlignment="1">
      <alignment horizontal="center" vertical="center"/>
    </xf>
    <xf numFmtId="0" fontId="0" fillId="0" borderId="0" xfId="0" applyFont="1" applyAlignment="1">
      <alignment horizontal="left" vertical="center" indent="1"/>
    </xf>
    <xf numFmtId="0" fontId="0" fillId="0" borderId="0" xfId="0" applyFont="1" applyFill="1">
      <alignment horizontal="left" vertical="center" wrapText="1" indent="1"/>
    </xf>
    <xf numFmtId="14" fontId="0" fillId="0" borderId="0" xfId="6" applyFont="1" applyAlignment="1">
      <alignment vertical="center"/>
    </xf>
    <xf numFmtId="9" fontId="0" fillId="0" borderId="0" xfId="1" applyFont="1">
      <alignment horizontal="right" vertical="center" indent="1"/>
    </xf>
    <xf numFmtId="164" fontId="0" fillId="0" borderId="0" xfId="7" applyFont="1">
      <alignment horizontal="center" vertical="center" wrapText="1"/>
    </xf>
    <xf numFmtId="0" fontId="0" fillId="0" borderId="0" xfId="0" applyFont="1" applyAlignment="1">
      <alignment horizontal="center" vertical="center" wrapText="1"/>
    </xf>
    <xf numFmtId="0" fontId="14" fillId="2" borderId="0" xfId="0" applyFont="1" applyFill="1" applyAlignment="1">
      <alignment horizontal="center" vertical="center" wrapText="1"/>
    </xf>
    <xf numFmtId="0" fontId="14" fillId="3" borderId="0" xfId="0" applyFont="1" applyFill="1" applyAlignment="1">
      <alignment horizontal="left" vertical="center" indent="1"/>
    </xf>
    <xf numFmtId="0" fontId="14" fillId="3" borderId="0" xfId="0" applyFont="1" applyFill="1">
      <alignment horizontal="left" vertical="center" wrapText="1" indent="1"/>
    </xf>
    <xf numFmtId="14" fontId="14" fillId="3" borderId="0" xfId="6" applyFont="1" applyFill="1" applyAlignment="1">
      <alignment vertical="center"/>
    </xf>
    <xf numFmtId="9" fontId="14" fillId="3" borderId="0" xfId="1" applyFont="1" applyFill="1">
      <alignment horizontal="right" vertical="center" indent="1"/>
    </xf>
    <xf numFmtId="0" fontId="15" fillId="3" borderId="0" xfId="0" applyFont="1" applyFill="1">
      <alignment horizontal="left" vertical="center" wrapText="1" indent="1"/>
    </xf>
    <xf numFmtId="0" fontId="10" fillId="0" borderId="0" xfId="0" applyFont="1" applyAlignment="1">
      <alignment horizontal="center" vertical="center" wrapText="1"/>
    </xf>
    <xf numFmtId="0" fontId="0" fillId="3" borderId="0" xfId="0" applyFont="1" applyFill="1" applyAlignment="1">
      <alignment horizontal="left" vertical="center" indent="1"/>
    </xf>
    <xf numFmtId="0" fontId="0" fillId="3" borderId="0" xfId="0" applyFont="1" applyFill="1">
      <alignment horizontal="left" vertical="center" wrapText="1" indent="1"/>
    </xf>
    <xf numFmtId="14" fontId="0" fillId="3" borderId="0" xfId="6" applyFont="1" applyFill="1" applyAlignment="1">
      <alignment vertical="center"/>
    </xf>
    <xf numFmtId="9" fontId="0" fillId="3" borderId="0" xfId="1" applyFont="1" applyFill="1">
      <alignment horizontal="right" vertical="center" indent="1"/>
    </xf>
    <xf numFmtId="164" fontId="0" fillId="3" borderId="0" xfId="7" applyFont="1" applyFill="1">
      <alignment horizontal="center" vertical="center" wrapText="1"/>
    </xf>
  </cellXfs>
  <cellStyles count="8">
    <cellStyle name="Date" xfId="6" xr:uid="{00000000-0005-0000-0000-000000000000}"/>
    <cellStyle name="Heading 1" xfId="3" builtinId="16" customBuiltin="1"/>
    <cellStyle name="Heading 2" xfId="4" builtinId="17" customBuiltin="1"/>
    <cellStyle name="Heading 3" xfId="5" builtinId="18" customBuiltin="1"/>
    <cellStyle name="Normal" xfId="0" builtinId="0" customBuiltin="1"/>
    <cellStyle name="Percent" xfId="1" builtinId="5" customBuiltin="1"/>
    <cellStyle name="Status Icon" xfId="7" xr:uid="{00000000-0005-0000-0000-000006000000}"/>
    <cellStyle name="Title" xfId="2" builtinId="15" customBuiltin="1"/>
  </cellStyles>
  <dxfs count="17">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b val="0"/>
        <i val="0"/>
        <strike val="0"/>
        <condense val="0"/>
        <extend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alignment horizontal="general" vertical="center" textRotation="0" wrapText="0" indent="0" justifyLastLine="0" shrinkToFit="0" readingOrder="0"/>
    </dxf>
    <dxf>
      <font>
        <strike val="0"/>
        <outline val="0"/>
        <shadow val="0"/>
        <u val="none"/>
        <vertAlign val="baseline"/>
        <sz val="11"/>
        <color theme="4" tint="-0.499984740745262"/>
        <name val="Arial"/>
        <family val="2"/>
        <scheme val="minor"/>
      </font>
      <alignment horizontal="general" vertical="center" textRotation="0" wrapText="0" indent="0" justifyLastLine="0" shrinkToFit="0" readingOrder="0"/>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alignment horizontal="left" vertical="center" textRotation="0" wrapText="0" indent="1" justifyLastLine="0" shrinkToFit="0" readingOrder="0"/>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alignment horizontal="center" vertical="center" textRotation="0" wrapText="0" indent="0" justifyLastLine="0" shrinkToFit="0" readingOrder="0"/>
      <protection locked="1" hidden="0"/>
    </dxf>
    <dxf>
      <fill>
        <patternFill>
          <bgColor theme="2"/>
        </patternFill>
      </fill>
    </dxf>
    <dxf>
      <fill>
        <patternFill>
          <bgColor theme="4" tint="0.79998168889431442"/>
        </patternFill>
      </fill>
    </dxf>
    <dxf>
      <font>
        <b/>
        <i val="0"/>
        <color theme="4" tint="-0.499984740745262"/>
      </font>
      <border>
        <left style="medium">
          <color theme="4" tint="-0.499984740745262"/>
        </left>
      </border>
    </dxf>
    <dxf>
      <font>
        <b/>
        <i val="0"/>
        <color theme="4" tint="-0.499984740745262"/>
      </font>
      <border diagonalUp="0" diagonalDown="0">
        <left/>
        <right/>
        <top/>
        <bottom/>
        <vertical/>
        <horizontal/>
      </border>
    </dxf>
    <dxf>
      <border>
        <horizontal style="thick">
          <color theme="2"/>
        </horizontal>
      </border>
    </dxf>
  </dxfs>
  <tableStyles count="1" defaultTableStyle="Work Order Tracker" defaultPivotStyle="PivotStyleLight16">
    <tableStyle name="Work Order Tracker" pivot="0" count="5" xr9:uid="{00000000-0011-0000-FFFF-FFFF00000000}">
      <tableStyleElement type="wholeTable" dxfId="16"/>
      <tableStyleElement type="headerRow" dxfId="15"/>
      <tableStyleElement type="firstColumn" dxfId="14"/>
      <tableStyleElement type="firstRowStrip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WorkOrders" displayName="WorkOrders" ref="B2:K180" totalsRowShown="0" headerRowDxfId="11" dataDxfId="10" headerRowCellStyle="Heading 1">
  <autoFilter ref="B2:K180" xr:uid="{00000000-0009-0000-0100-000001000000}"/>
  <tableColumns count="10">
    <tableColumn id="1" xr3:uid="{00000000-0010-0000-0000-000001000000}" name="Lot #" dataDxfId="9"/>
    <tableColumn id="2" xr3:uid="{00000000-0010-0000-0000-000002000000}" name="Description" dataDxfId="8" dataCellStyle="Normal"/>
    <tableColumn id="8" xr3:uid="{00000000-0010-0000-0000-000008000000}" name="Reported By" dataDxfId="7"/>
    <tableColumn id="3" xr3:uid="{00000000-0010-0000-0000-000003000000}" name="Reported To" dataDxfId="6"/>
    <tableColumn id="4" xr3:uid="{00000000-0010-0000-0000-000004000000}" name="Date Reported" dataDxfId="5" dataCellStyle="Date"/>
    <tableColumn id="5" xr3:uid="{00000000-0010-0000-0000-000005000000}" name="Action Taken" dataDxfId="4" dataCellStyle="Date"/>
    <tableColumn id="9" xr3:uid="{00000000-0010-0000-0000-000009000000}" name="% Complete" dataDxfId="3" dataCellStyle="Percent"/>
    <tableColumn id="7" xr3:uid="{00000000-0010-0000-0000-000007000000}" name="Status" dataDxfId="2" dataCellStyle="Status Icon">
      <calculatedColumnFormula>IFERROR(IF(WorkOrders[[#This Row],[% Complete]]=1,1,IF(ISBLANK(WorkOrders[[#This Row],[Action Taken]]),"",IF(AND(TODAY()&gt;WorkOrders[[#This Row],[Action Taken]],WorkOrders[[#This Row],[% Complete]]&lt;&gt;1),0,-1))), "")</calculatedColumnFormula>
    </tableColumn>
    <tableColumn id="6" xr3:uid="{0B2E247F-8254-4460-A398-F06720C458E7}" name="Column1" dataDxfId="1"/>
    <tableColumn id="10" xr3:uid="{6B9B0B79-CA75-4A5B-9143-14E31F3938B4}" name="Column2" dataDxfId="0"/>
  </tableColumns>
  <tableStyleInfo name="Work Order Tracker" showFirstColumn="1" showLastColumn="0" showRowStripes="1" showColumnStripes="0"/>
  <extLst>
    <ext xmlns:x14="http://schemas.microsoft.com/office/spreadsheetml/2009/9/main" uri="{504A1905-F514-4f6f-8877-14C23A59335A}">
      <x14:table altTextSummary="Enter Work Order number, Description, Requested By &amp; Assigned To names, Start &amp; Due Dates, and Percent Complete in this table. Status is automatically updated"/>
    </ext>
  </extLst>
</table>
</file>

<file path=xl/theme/theme1.xml><?xml version="1.0" encoding="utf-8"?>
<a:theme xmlns:a="http://schemas.openxmlformats.org/drawingml/2006/main" name="Office Theme">
  <a:themeElements>
    <a:clrScheme name="Work Order Tracker">
      <a:dk1>
        <a:sysClr val="windowText" lastClr="000000"/>
      </a:dk1>
      <a:lt1>
        <a:sysClr val="window" lastClr="FFFFFF"/>
      </a:lt1>
      <a:dk2>
        <a:srgbClr val="42302B"/>
      </a:dk2>
      <a:lt2>
        <a:srgbClr val="F9F8F7"/>
      </a:lt2>
      <a:accent1>
        <a:srgbClr val="EA8842"/>
      </a:accent1>
      <a:accent2>
        <a:srgbClr val="78B2B6"/>
      </a:accent2>
      <a:accent3>
        <a:srgbClr val="E16F81"/>
      </a:accent3>
      <a:accent4>
        <a:srgbClr val="80B370"/>
      </a:accent4>
      <a:accent5>
        <a:srgbClr val="9496BA"/>
      </a:accent5>
      <a:accent6>
        <a:srgbClr val="D9C45C"/>
      </a:accent6>
      <a:hlink>
        <a:srgbClr val="78B2B6"/>
      </a:hlink>
      <a:folHlink>
        <a:srgbClr val="9496BA"/>
      </a:folHlink>
    </a:clrScheme>
    <a:fontScheme name="Work Order Tracker">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K180"/>
  <sheetViews>
    <sheetView showGridLines="0" tabSelected="1" topLeftCell="A172" zoomScaleNormal="100" workbookViewId="0">
      <selection activeCell="G180" sqref="G180"/>
    </sheetView>
  </sheetViews>
  <sheetFormatPr defaultRowHeight="30" customHeight="1" x14ac:dyDescent="0.2"/>
  <cols>
    <col min="1" max="1" width="2.625" customWidth="1"/>
    <col min="2" max="2" width="9.875" bestFit="1" customWidth="1"/>
    <col min="3" max="3" width="32.875" customWidth="1"/>
    <col min="4" max="4" width="30.625" hidden="1" customWidth="1"/>
    <col min="5" max="5" width="30.625" customWidth="1"/>
    <col min="6" max="6" width="19.875" customWidth="1"/>
    <col min="7" max="7" width="53.75" customWidth="1"/>
    <col min="8" max="8" width="16.75" bestFit="1" customWidth="1"/>
    <col min="9" max="9" width="25.125" customWidth="1"/>
    <col min="10" max="10" width="2.625" customWidth="1"/>
  </cols>
  <sheetData>
    <row r="1" spans="1:11" ht="30" customHeight="1" x14ac:dyDescent="0.2">
      <c r="A1" s="78" t="s">
        <v>258</v>
      </c>
      <c r="B1" s="78"/>
      <c r="C1" s="78"/>
      <c r="D1" s="78"/>
      <c r="E1" s="78"/>
      <c r="F1" s="78"/>
      <c r="G1" s="78"/>
      <c r="H1" s="78"/>
      <c r="I1" s="78"/>
    </row>
    <row r="2" spans="1:11" ht="30" customHeight="1" x14ac:dyDescent="0.2">
      <c r="B2" s="34" t="s">
        <v>3</v>
      </c>
      <c r="C2" s="34" t="s">
        <v>0</v>
      </c>
      <c r="D2" s="34" t="s">
        <v>4</v>
      </c>
      <c r="E2" s="34" t="s">
        <v>5</v>
      </c>
      <c r="F2" s="34" t="s">
        <v>6</v>
      </c>
      <c r="G2" s="34" t="s">
        <v>7</v>
      </c>
      <c r="H2" s="34" t="s">
        <v>1</v>
      </c>
      <c r="I2" s="34" t="s">
        <v>2</v>
      </c>
      <c r="J2" s="56" t="s">
        <v>180</v>
      </c>
      <c r="K2" s="56" t="s">
        <v>187</v>
      </c>
    </row>
    <row r="3" spans="1:11" ht="30" hidden="1" customHeight="1" x14ac:dyDescent="0.2">
      <c r="B3" s="1" t="s">
        <v>8</v>
      </c>
      <c r="C3" s="2"/>
      <c r="D3" s="2"/>
      <c r="E3" s="2"/>
      <c r="F3" s="3"/>
      <c r="G3" s="3"/>
      <c r="H3" s="4"/>
      <c r="I3" s="5" t="str">
        <f ca="1">IFERROR(IF(WorkOrders[[#This Row],[% Complete]]=1,1,IF(ISBLANK(WorkOrders[[#This Row],[Action Taken]]),"",IF(AND(TODAY()&gt;WorkOrders[[#This Row],[Action Taken]],WorkOrders[[#This Row],[% Complete]]&lt;&gt;1),0,-1))), "")</f>
        <v/>
      </c>
    </row>
    <row r="4" spans="1:11" ht="30" hidden="1" customHeight="1" x14ac:dyDescent="0.2">
      <c r="B4" s="6" t="s">
        <v>9</v>
      </c>
      <c r="C4" s="7"/>
      <c r="D4" s="7"/>
      <c r="E4" s="7"/>
      <c r="F4" s="8"/>
      <c r="G4" s="8"/>
      <c r="H4" s="9"/>
      <c r="I4" s="10" t="str">
        <f ca="1">IFERROR(IF(WorkOrders[[#This Row],[% Complete]]=1,1,IF(ISBLANK(WorkOrders[[#This Row],[Action Taken]]),"",IF(AND(TODAY()&gt;WorkOrders[[#This Row],[Action Taken]],WorkOrders[[#This Row],[% Complete]]&lt;&gt;1),0,-1))), "")</f>
        <v/>
      </c>
    </row>
    <row r="5" spans="1:11" ht="30" hidden="1" customHeight="1" x14ac:dyDescent="0.2">
      <c r="B5" s="6" t="s">
        <v>10</v>
      </c>
      <c r="C5" s="7"/>
      <c r="D5" s="7"/>
      <c r="E5" s="7"/>
      <c r="F5" s="8"/>
      <c r="G5" s="8"/>
      <c r="H5" s="9"/>
      <c r="I5" s="10" t="str">
        <f ca="1">IFERROR(IF(WorkOrders[[#This Row],[% Complete]]=1,1,IF(ISBLANK(WorkOrders[[#This Row],[Action Taken]]),"",IF(AND(TODAY()&gt;WorkOrders[[#This Row],[Action Taken]],WorkOrders[[#This Row],[% Complete]]&lt;&gt;1),0,-1))), "")</f>
        <v/>
      </c>
    </row>
    <row r="6" spans="1:11" ht="30" hidden="1" customHeight="1" x14ac:dyDescent="0.2">
      <c r="B6" s="6" t="s">
        <v>11</v>
      </c>
      <c r="C6" s="2"/>
      <c r="D6" s="7"/>
      <c r="E6" s="7"/>
      <c r="F6" s="8"/>
      <c r="G6" s="8"/>
      <c r="H6" s="9"/>
      <c r="I6" s="10" t="str">
        <f ca="1">IFERROR(IF(WorkOrders[[#This Row],[% Complete]]=1,1,IF(ISBLANK(WorkOrders[[#This Row],[Action Taken]]),"",IF(AND(TODAY()&gt;WorkOrders[[#This Row],[Action Taken]],WorkOrders[[#This Row],[% Complete]]&lt;&gt;1),0,-1))), "")</f>
        <v/>
      </c>
    </row>
    <row r="7" spans="1:11" ht="30" hidden="1" customHeight="1" x14ac:dyDescent="0.2">
      <c r="B7" s="6" t="s">
        <v>12</v>
      </c>
      <c r="C7" s="7"/>
      <c r="D7" s="7"/>
      <c r="E7" s="7"/>
      <c r="F7" s="8"/>
      <c r="G7" s="8"/>
      <c r="H7" s="9"/>
      <c r="I7" s="10" t="str">
        <f ca="1">IFERROR(IF(WorkOrders[[#This Row],[% Complete]]=1,1,IF(ISBLANK(WorkOrders[[#This Row],[Action Taken]]),"",IF(AND(TODAY()&gt;WorkOrders[[#This Row],[Action Taken]],WorkOrders[[#This Row],[% Complete]]&lt;&gt;1),0,-1))), "")</f>
        <v/>
      </c>
    </row>
    <row r="8" spans="1:11" ht="30" hidden="1" customHeight="1" x14ac:dyDescent="0.2">
      <c r="B8" s="6" t="s">
        <v>13</v>
      </c>
      <c r="C8" s="7"/>
      <c r="D8" s="7"/>
      <c r="E8" s="7"/>
      <c r="F8" s="8"/>
      <c r="G8" s="8"/>
      <c r="H8" s="9"/>
      <c r="I8" s="10" t="str">
        <f ca="1">IFERROR(IF(WorkOrders[[#This Row],[% Complete]]=1,1,IF(ISBLANK(WorkOrders[[#This Row],[Action Taken]]),"",IF(AND(TODAY()&gt;WorkOrders[[#This Row],[Action Taken]],WorkOrders[[#This Row],[% Complete]]&lt;&gt;1),0,-1))), "")</f>
        <v/>
      </c>
    </row>
    <row r="9" spans="1:11" ht="30" hidden="1" customHeight="1" x14ac:dyDescent="0.2">
      <c r="B9" s="6" t="s">
        <v>14</v>
      </c>
      <c r="C9" s="7"/>
      <c r="D9" s="7"/>
      <c r="E9" s="7"/>
      <c r="F9" s="8"/>
      <c r="G9" s="8"/>
      <c r="H9" s="9"/>
      <c r="I9" s="10" t="str">
        <f ca="1">IFERROR(IF(WorkOrders[[#This Row],[% Complete]]=1,1,IF(ISBLANK(WorkOrders[[#This Row],[Action Taken]]),"",IF(AND(TODAY()&gt;WorkOrders[[#This Row],[Action Taken]],WorkOrders[[#This Row],[% Complete]]&lt;&gt;1),0,-1))), "")</f>
        <v/>
      </c>
    </row>
    <row r="10" spans="1:11" ht="30" hidden="1" customHeight="1" x14ac:dyDescent="0.2">
      <c r="B10" s="6" t="s">
        <v>15</v>
      </c>
      <c r="C10" s="7"/>
      <c r="D10" s="7"/>
      <c r="E10" s="7"/>
      <c r="F10" s="8"/>
      <c r="G10" s="8"/>
      <c r="H10" s="9"/>
      <c r="I10" s="10" t="str">
        <f ca="1">IFERROR(IF(WorkOrders[[#This Row],[% Complete]]=1,1,IF(ISBLANK(WorkOrders[[#This Row],[Action Taken]]),"",IF(AND(TODAY()&gt;WorkOrders[[#This Row],[Action Taken]],WorkOrders[[#This Row],[% Complete]]&lt;&gt;1),0,-1))), "")</f>
        <v/>
      </c>
    </row>
    <row r="11" spans="1:11" ht="30" hidden="1" customHeight="1" x14ac:dyDescent="0.2">
      <c r="B11" s="6" t="s">
        <v>16</v>
      </c>
      <c r="C11" s="7"/>
      <c r="D11" s="7"/>
      <c r="E11" s="7"/>
      <c r="F11" s="8"/>
      <c r="G11" s="8"/>
      <c r="H11" s="9"/>
      <c r="I11" s="10" t="str">
        <f ca="1">IFERROR(IF(WorkOrders[[#This Row],[% Complete]]=1,1,IF(ISBLANK(WorkOrders[[#This Row],[Action Taken]]),"",IF(AND(TODAY()&gt;WorkOrders[[#This Row],[Action Taken]],WorkOrders[[#This Row],[% Complete]]&lt;&gt;1),0,-1))), "")</f>
        <v/>
      </c>
    </row>
    <row r="12" spans="1:11" ht="30" hidden="1" customHeight="1" x14ac:dyDescent="0.2">
      <c r="B12" s="6" t="s">
        <v>17</v>
      </c>
      <c r="C12" s="7"/>
      <c r="D12" s="7"/>
      <c r="E12" s="7"/>
      <c r="F12" s="8"/>
      <c r="G12" s="8"/>
      <c r="H12" s="9"/>
      <c r="I12" s="10" t="str">
        <f ca="1">IFERROR(IF(WorkOrders[[#This Row],[% Complete]]=1,1,IF(ISBLANK(WorkOrders[[#This Row],[Action Taken]]),"",IF(AND(TODAY()&gt;WorkOrders[[#This Row],[Action Taken]],WorkOrders[[#This Row],[% Complete]]&lt;&gt;1),0,-1))), "")</f>
        <v/>
      </c>
    </row>
    <row r="13" spans="1:11" ht="30" hidden="1" customHeight="1" x14ac:dyDescent="0.2">
      <c r="B13" s="6" t="s">
        <v>18</v>
      </c>
      <c r="C13" s="7"/>
      <c r="D13" s="7"/>
      <c r="E13" s="7"/>
      <c r="F13" s="8"/>
      <c r="G13" s="8"/>
      <c r="H13" s="9"/>
      <c r="I13" s="10" t="str">
        <f ca="1">IFERROR(IF(WorkOrders[[#This Row],[% Complete]]=1,1,IF(ISBLANK(WorkOrders[[#This Row],[Action Taken]]),"",IF(AND(TODAY()&gt;WorkOrders[[#This Row],[Action Taken]],WorkOrders[[#This Row],[% Complete]]&lt;&gt;1),0,-1))), "")</f>
        <v/>
      </c>
    </row>
    <row r="14" spans="1:11" ht="30" hidden="1" customHeight="1" x14ac:dyDescent="0.2">
      <c r="B14" s="6" t="s">
        <v>19</v>
      </c>
      <c r="C14" s="7"/>
      <c r="D14" s="7"/>
      <c r="E14" s="7"/>
      <c r="F14" s="8"/>
      <c r="G14" s="8"/>
      <c r="H14" s="9"/>
      <c r="I14" s="10" t="str">
        <f ca="1">IFERROR(IF(WorkOrders[[#This Row],[% Complete]]=1,1,IF(ISBLANK(WorkOrders[[#This Row],[Action Taken]]),"",IF(AND(TODAY()&gt;WorkOrders[[#This Row],[Action Taken]],WorkOrders[[#This Row],[% Complete]]&lt;&gt;1),0,-1))), "")</f>
        <v/>
      </c>
    </row>
    <row r="15" spans="1:11" ht="30" hidden="1" customHeight="1" x14ac:dyDescent="0.2">
      <c r="B15" s="6" t="s">
        <v>20</v>
      </c>
      <c r="C15" s="7"/>
      <c r="D15" s="7"/>
      <c r="E15" s="7"/>
      <c r="F15" s="8"/>
      <c r="G15" s="8"/>
      <c r="H15" s="9"/>
      <c r="I15" s="10" t="str">
        <f ca="1">IFERROR(IF(WorkOrders[[#This Row],[% Complete]]=1,1,IF(ISBLANK(WorkOrders[[#This Row],[Action Taken]]),"",IF(AND(TODAY()&gt;WorkOrders[[#This Row],[Action Taken]],WorkOrders[[#This Row],[% Complete]]&lt;&gt;1),0,-1))), "")</f>
        <v/>
      </c>
    </row>
    <row r="16" spans="1:11" ht="30" hidden="1" customHeight="1" x14ac:dyDescent="0.2">
      <c r="B16" s="6" t="s">
        <v>21</v>
      </c>
      <c r="C16" s="7"/>
      <c r="D16" s="7"/>
      <c r="E16" s="7"/>
      <c r="F16" s="8"/>
      <c r="G16" s="8"/>
      <c r="H16" s="9"/>
      <c r="I16" s="10" t="str">
        <f ca="1">IFERROR(IF(WorkOrders[[#This Row],[% Complete]]=1,1,IF(ISBLANK(WorkOrders[[#This Row],[Action Taken]]),"",IF(AND(TODAY()&gt;WorkOrders[[#This Row],[Action Taken]],WorkOrders[[#This Row],[% Complete]]&lt;&gt;1),0,-1))), "")</f>
        <v/>
      </c>
    </row>
    <row r="17" spans="1:9" ht="30" hidden="1" customHeight="1" x14ac:dyDescent="0.2">
      <c r="B17" s="6" t="s">
        <v>22</v>
      </c>
      <c r="C17" s="7"/>
      <c r="D17" s="7"/>
      <c r="E17" s="7"/>
      <c r="F17" s="8"/>
      <c r="G17" s="8"/>
      <c r="H17" s="9"/>
      <c r="I17" s="10" t="str">
        <f ca="1">IFERROR(IF(WorkOrders[[#This Row],[% Complete]]=1,1,IF(ISBLANK(WorkOrders[[#This Row],[Action Taken]]),"",IF(AND(TODAY()&gt;WorkOrders[[#This Row],[Action Taken]],WorkOrders[[#This Row],[% Complete]]&lt;&gt;1),0,-1))), "")</f>
        <v/>
      </c>
    </row>
    <row r="18" spans="1:9" ht="30" hidden="1" customHeight="1" x14ac:dyDescent="0.2">
      <c r="B18" s="6" t="s">
        <v>23</v>
      </c>
      <c r="C18" s="7"/>
      <c r="D18" s="7"/>
      <c r="E18" s="7"/>
      <c r="F18" s="8"/>
      <c r="G18" s="8"/>
      <c r="H18" s="9"/>
      <c r="I18" s="10" t="str">
        <f ca="1">IFERROR(IF(WorkOrders[[#This Row],[% Complete]]=1,1,IF(ISBLANK(WorkOrders[[#This Row],[Action Taken]]),"",IF(AND(TODAY()&gt;WorkOrders[[#This Row],[Action Taken]],WorkOrders[[#This Row],[% Complete]]&lt;&gt;1),0,-1))), "")</f>
        <v/>
      </c>
    </row>
    <row r="19" spans="1:9" ht="30" hidden="1" customHeight="1" x14ac:dyDescent="0.2">
      <c r="B19" s="6" t="s">
        <v>24</v>
      </c>
      <c r="C19" s="7"/>
      <c r="D19" s="7"/>
      <c r="E19" s="7"/>
      <c r="F19" s="8"/>
      <c r="G19" s="8"/>
      <c r="H19" s="9"/>
      <c r="I19" s="10" t="str">
        <f ca="1">IFERROR(IF(WorkOrders[[#This Row],[% Complete]]=1,1,IF(ISBLANK(WorkOrders[[#This Row],[Action Taken]]),"",IF(AND(TODAY()&gt;WorkOrders[[#This Row],[Action Taken]],WorkOrders[[#This Row],[% Complete]]&lt;&gt;1),0,-1))), "")</f>
        <v/>
      </c>
    </row>
    <row r="20" spans="1:9" ht="30" hidden="1" customHeight="1" x14ac:dyDescent="0.2">
      <c r="B20" s="6" t="s">
        <v>25</v>
      </c>
      <c r="C20" s="7"/>
      <c r="D20" s="7"/>
      <c r="E20" s="7"/>
      <c r="F20" s="8"/>
      <c r="G20" s="8"/>
      <c r="H20" s="9"/>
      <c r="I20" s="10" t="str">
        <f ca="1">IFERROR(IF(WorkOrders[[#This Row],[% Complete]]=1,1,IF(ISBLANK(WorkOrders[[#This Row],[Action Taken]]),"",IF(AND(TODAY()&gt;WorkOrders[[#This Row],[Action Taken]],WorkOrders[[#This Row],[% Complete]]&lt;&gt;1),0,-1))), "")</f>
        <v/>
      </c>
    </row>
    <row r="21" spans="1:9" ht="30" hidden="1" customHeight="1" x14ac:dyDescent="0.2">
      <c r="B21" s="6" t="s">
        <v>26</v>
      </c>
      <c r="C21" s="7"/>
      <c r="D21" s="7"/>
      <c r="E21" s="7"/>
      <c r="F21" s="8"/>
      <c r="G21" s="8"/>
      <c r="H21" s="9"/>
      <c r="I21" s="10" t="str">
        <f ca="1">IFERROR(IF(WorkOrders[[#This Row],[% Complete]]=1,1,IF(ISBLANK(WorkOrders[[#This Row],[Action Taken]]),"",IF(AND(TODAY()&gt;WorkOrders[[#This Row],[Action Taken]],WorkOrders[[#This Row],[% Complete]]&lt;&gt;1),0,-1))), "")</f>
        <v/>
      </c>
    </row>
    <row r="22" spans="1:9" ht="30" hidden="1" customHeight="1" x14ac:dyDescent="0.2">
      <c r="B22" s="6" t="s">
        <v>27</v>
      </c>
      <c r="C22" s="7"/>
      <c r="D22" s="7"/>
      <c r="E22" s="7"/>
      <c r="F22" s="8"/>
      <c r="G22" s="8"/>
      <c r="H22" s="9"/>
      <c r="I22" s="10" t="str">
        <f ca="1">IFERROR(IF(WorkOrders[[#This Row],[% Complete]]=1,1,IF(ISBLANK(WorkOrders[[#This Row],[Action Taken]]),"",IF(AND(TODAY()&gt;WorkOrders[[#This Row],[Action Taken]],WorkOrders[[#This Row],[% Complete]]&lt;&gt;1),0,-1))), "")</f>
        <v/>
      </c>
    </row>
    <row r="23" spans="1:9" ht="38.25" customHeight="1" x14ac:dyDescent="0.2">
      <c r="A23" s="11"/>
      <c r="B23" s="22" t="s">
        <v>28</v>
      </c>
      <c r="C23" s="23" t="s">
        <v>107</v>
      </c>
      <c r="D23" s="23" t="s">
        <v>108</v>
      </c>
      <c r="E23" s="23" t="s">
        <v>101</v>
      </c>
      <c r="F23" s="24">
        <v>43085</v>
      </c>
      <c r="G23" s="24" t="s">
        <v>102</v>
      </c>
      <c r="H23" s="25">
        <v>1</v>
      </c>
      <c r="I23" s="26" t="s">
        <v>115</v>
      </c>
    </row>
    <row r="24" spans="1:9" ht="30" hidden="1" customHeight="1" x14ac:dyDescent="0.2">
      <c r="A24" s="11"/>
      <c r="B24" s="22" t="s">
        <v>29</v>
      </c>
      <c r="C24" s="23"/>
      <c r="D24" s="23"/>
      <c r="E24" s="23"/>
      <c r="F24" s="24"/>
      <c r="G24" s="24"/>
      <c r="H24" s="25"/>
      <c r="I24" s="26" t="str">
        <f ca="1">IFERROR(IF(WorkOrders[[#This Row],[% Complete]]=1,1,IF(ISBLANK(WorkOrders[[#This Row],[Action Taken]]),"",IF(AND(TODAY()&gt;WorkOrders[[#This Row],[Action Taken]],WorkOrders[[#This Row],[% Complete]]&lt;&gt;1),0,-1))), "")</f>
        <v/>
      </c>
    </row>
    <row r="25" spans="1:9" ht="30" hidden="1" customHeight="1" x14ac:dyDescent="0.2">
      <c r="A25" s="11"/>
      <c r="B25" s="22" t="s">
        <v>30</v>
      </c>
      <c r="C25" s="23"/>
      <c r="D25" s="23"/>
      <c r="E25" s="23"/>
      <c r="F25" s="24"/>
      <c r="G25" s="24"/>
      <c r="H25" s="25"/>
      <c r="I25" s="26" t="str">
        <f ca="1">IFERROR(IF(WorkOrders[[#This Row],[% Complete]]=1,1,IF(ISBLANK(WorkOrders[[#This Row],[Action Taken]]),"",IF(AND(TODAY()&gt;WorkOrders[[#This Row],[Action Taken]],WorkOrders[[#This Row],[% Complete]]&lt;&gt;1),0,-1))), "")</f>
        <v/>
      </c>
    </row>
    <row r="26" spans="1:9" ht="30" hidden="1" customHeight="1" x14ac:dyDescent="0.2">
      <c r="A26" s="11"/>
      <c r="B26" s="22" t="s">
        <v>31</v>
      </c>
      <c r="C26" s="23"/>
      <c r="D26" s="23"/>
      <c r="E26" s="23"/>
      <c r="F26" s="24"/>
      <c r="G26" s="24"/>
      <c r="H26" s="25"/>
      <c r="I26" s="26" t="str">
        <f ca="1">IFERROR(IF(WorkOrders[[#This Row],[% Complete]]=1,1,IF(ISBLANK(WorkOrders[[#This Row],[Action Taken]]),"",IF(AND(TODAY()&gt;WorkOrders[[#This Row],[Action Taken]],WorkOrders[[#This Row],[% Complete]]&lt;&gt;1),0,-1))), "")</f>
        <v/>
      </c>
    </row>
    <row r="27" spans="1:9" ht="30" hidden="1" customHeight="1" x14ac:dyDescent="0.2">
      <c r="A27" s="11"/>
      <c r="B27" s="22" t="s">
        <v>32</v>
      </c>
      <c r="C27" s="23"/>
      <c r="D27" s="23"/>
      <c r="E27" s="23"/>
      <c r="F27" s="24"/>
      <c r="G27" s="24"/>
      <c r="H27" s="25"/>
      <c r="I27" s="26" t="str">
        <f ca="1">IFERROR(IF(WorkOrders[[#This Row],[% Complete]]=1,1,IF(ISBLANK(WorkOrders[[#This Row],[Action Taken]]),"",IF(AND(TODAY()&gt;WorkOrders[[#This Row],[Action Taken]],WorkOrders[[#This Row],[% Complete]]&lt;&gt;1),0,-1))), "")</f>
        <v/>
      </c>
    </row>
    <row r="28" spans="1:9" ht="30" hidden="1" customHeight="1" x14ac:dyDescent="0.2">
      <c r="A28" s="11"/>
      <c r="B28" s="22" t="s">
        <v>33</v>
      </c>
      <c r="C28" s="23"/>
      <c r="D28" s="23"/>
      <c r="E28" s="23"/>
      <c r="F28" s="24"/>
      <c r="G28" s="24"/>
      <c r="H28" s="25"/>
      <c r="I28" s="26" t="str">
        <f ca="1">IFERROR(IF(WorkOrders[[#This Row],[% Complete]]=1,1,IF(ISBLANK(WorkOrders[[#This Row],[Action Taken]]),"",IF(AND(TODAY()&gt;WorkOrders[[#This Row],[Action Taken]],WorkOrders[[#This Row],[% Complete]]&lt;&gt;1),0,-1))), "")</f>
        <v/>
      </c>
    </row>
    <row r="29" spans="1:9" ht="30" hidden="1" customHeight="1" x14ac:dyDescent="0.2">
      <c r="A29" s="11"/>
      <c r="B29" s="22" t="s">
        <v>34</v>
      </c>
      <c r="C29" s="23"/>
      <c r="D29" s="23"/>
      <c r="E29" s="23"/>
      <c r="F29" s="24"/>
      <c r="G29" s="24"/>
      <c r="H29" s="25"/>
      <c r="I29" s="26" t="str">
        <f ca="1">IFERROR(IF(WorkOrders[[#This Row],[% Complete]]=1,1,IF(ISBLANK(WorkOrders[[#This Row],[Action Taken]]),"",IF(AND(TODAY()&gt;WorkOrders[[#This Row],[Action Taken]],WorkOrders[[#This Row],[% Complete]]&lt;&gt;1),0,-1))), "")</f>
        <v/>
      </c>
    </row>
    <row r="30" spans="1:9" ht="30" hidden="1" customHeight="1" x14ac:dyDescent="0.2">
      <c r="A30" s="11"/>
      <c r="B30" s="22" t="s">
        <v>35</v>
      </c>
      <c r="C30" s="23"/>
      <c r="D30" s="23"/>
      <c r="E30" s="23"/>
      <c r="F30" s="24"/>
      <c r="G30" s="24"/>
      <c r="H30" s="25"/>
      <c r="I30" s="26" t="str">
        <f ca="1">IFERROR(IF(WorkOrders[[#This Row],[% Complete]]=1,1,IF(ISBLANK(WorkOrders[[#This Row],[Action Taken]]),"",IF(AND(TODAY()&gt;WorkOrders[[#This Row],[Action Taken]],WorkOrders[[#This Row],[% Complete]]&lt;&gt;1),0,-1))), "")</f>
        <v/>
      </c>
    </row>
    <row r="31" spans="1:9" ht="30.75" hidden="1" customHeight="1" x14ac:dyDescent="0.2">
      <c r="A31" s="11"/>
      <c r="B31" s="22" t="s">
        <v>36</v>
      </c>
      <c r="C31" s="23"/>
      <c r="D31" s="23"/>
      <c r="E31" s="23"/>
      <c r="F31" s="24"/>
      <c r="G31" s="24"/>
      <c r="H31" s="25"/>
      <c r="I31" s="26" t="str">
        <f ca="1">IFERROR(IF(WorkOrders[[#This Row],[% Complete]]=1,1,IF(ISBLANK(WorkOrders[[#This Row],[Action Taken]]),"",IF(AND(TODAY()&gt;WorkOrders[[#This Row],[Action Taken]],WorkOrders[[#This Row],[% Complete]]&lt;&gt;1),0,-1))), "")</f>
        <v/>
      </c>
    </row>
    <row r="32" spans="1:9" ht="45" customHeight="1" x14ac:dyDescent="0.2">
      <c r="A32" s="11"/>
      <c r="B32" s="22" t="s">
        <v>37</v>
      </c>
      <c r="C32" s="23" t="s">
        <v>103</v>
      </c>
      <c r="D32" s="23" t="s">
        <v>104</v>
      </c>
      <c r="E32" s="23" t="s">
        <v>101</v>
      </c>
      <c r="F32" s="24">
        <v>43085</v>
      </c>
      <c r="G32" s="24" t="s">
        <v>105</v>
      </c>
      <c r="H32" s="25">
        <v>1</v>
      </c>
      <c r="I32" s="26" t="s">
        <v>119</v>
      </c>
    </row>
    <row r="33" spans="1:9" ht="30" hidden="1" customHeight="1" x14ac:dyDescent="0.2">
      <c r="A33" s="11"/>
      <c r="B33" s="22" t="s">
        <v>38</v>
      </c>
      <c r="C33" s="23"/>
      <c r="D33" s="23"/>
      <c r="E33" s="23"/>
      <c r="F33" s="24"/>
      <c r="G33" s="24"/>
      <c r="H33" s="25"/>
      <c r="I33" s="26" t="str">
        <f ca="1">IFERROR(IF(WorkOrders[[#This Row],[% Complete]]=1,1,IF(ISBLANK(WorkOrders[[#This Row],[Action Taken]]),"",IF(AND(TODAY()&gt;WorkOrders[[#This Row],[Action Taken]],WorkOrders[[#This Row],[% Complete]]&lt;&gt;1),0,-1))), "")</f>
        <v/>
      </c>
    </row>
    <row r="34" spans="1:9" ht="30" hidden="1" customHeight="1" x14ac:dyDescent="0.2">
      <c r="A34" s="11"/>
      <c r="B34" s="22" t="s">
        <v>39</v>
      </c>
      <c r="C34" s="23"/>
      <c r="D34" s="23"/>
      <c r="E34" s="23"/>
      <c r="F34" s="24"/>
      <c r="G34" s="24"/>
      <c r="H34" s="25"/>
      <c r="I34" s="26" t="str">
        <f ca="1">IFERROR(IF(WorkOrders[[#This Row],[% Complete]]=1,1,IF(ISBLANK(WorkOrders[[#This Row],[Action Taken]]),"",IF(AND(TODAY()&gt;WorkOrders[[#This Row],[Action Taken]],WorkOrders[[#This Row],[% Complete]]&lt;&gt;1),0,-1))), "")</f>
        <v/>
      </c>
    </row>
    <row r="35" spans="1:9" ht="30" hidden="1" customHeight="1" x14ac:dyDescent="0.2">
      <c r="A35" s="11"/>
      <c r="B35" s="22" t="s">
        <v>40</v>
      </c>
      <c r="C35" s="23"/>
      <c r="D35" s="23"/>
      <c r="E35" s="23"/>
      <c r="F35" s="24"/>
      <c r="G35" s="24"/>
      <c r="H35" s="25"/>
      <c r="I35" s="26" t="str">
        <f ca="1">IFERROR(IF(WorkOrders[[#This Row],[% Complete]]=1,1,IF(ISBLANK(WorkOrders[[#This Row],[Action Taken]]),"",IF(AND(TODAY()&gt;WorkOrders[[#This Row],[Action Taken]],WorkOrders[[#This Row],[% Complete]]&lt;&gt;1),0,-1))), "")</f>
        <v/>
      </c>
    </row>
    <row r="36" spans="1:9" ht="30" hidden="1" customHeight="1" x14ac:dyDescent="0.2">
      <c r="A36" s="11"/>
      <c r="B36" s="22" t="s">
        <v>41</v>
      </c>
      <c r="C36" s="23"/>
      <c r="D36" s="23"/>
      <c r="E36" s="23"/>
      <c r="F36" s="24"/>
      <c r="G36" s="24"/>
      <c r="H36" s="25"/>
      <c r="I36" s="26" t="str">
        <f ca="1">IFERROR(IF(WorkOrders[[#This Row],[% Complete]]=1,1,IF(ISBLANK(WorkOrders[[#This Row],[Action Taken]]),"",IF(AND(TODAY()&gt;WorkOrders[[#This Row],[Action Taken]],WorkOrders[[#This Row],[% Complete]]&lt;&gt;1),0,-1))), "")</f>
        <v/>
      </c>
    </row>
    <row r="37" spans="1:9" ht="30" hidden="1" customHeight="1" x14ac:dyDescent="0.2">
      <c r="A37" s="11"/>
      <c r="B37" s="22" t="s">
        <v>42</v>
      </c>
      <c r="C37" s="23"/>
      <c r="D37" s="23"/>
      <c r="E37" s="23"/>
      <c r="F37" s="24"/>
      <c r="G37" s="24"/>
      <c r="H37" s="25"/>
      <c r="I37" s="26" t="str">
        <f ca="1">IFERROR(IF(WorkOrders[[#This Row],[% Complete]]=1,1,IF(ISBLANK(WorkOrders[[#This Row],[Action Taken]]),"",IF(AND(TODAY()&gt;WorkOrders[[#This Row],[Action Taken]],WorkOrders[[#This Row],[% Complete]]&lt;&gt;1),0,-1))), "")</f>
        <v/>
      </c>
    </row>
    <row r="38" spans="1:9" ht="30" hidden="1" customHeight="1" x14ac:dyDescent="0.2">
      <c r="A38" s="11"/>
      <c r="B38" s="22" t="s">
        <v>43</v>
      </c>
      <c r="C38" s="23"/>
      <c r="D38" s="23"/>
      <c r="E38" s="23"/>
      <c r="F38" s="24"/>
      <c r="G38" s="24"/>
      <c r="H38" s="25"/>
      <c r="I38" s="26" t="str">
        <f ca="1">IFERROR(IF(WorkOrders[[#This Row],[% Complete]]=1,1,IF(ISBLANK(WorkOrders[[#This Row],[Action Taken]]),"",IF(AND(TODAY()&gt;WorkOrders[[#This Row],[Action Taken]],WorkOrders[[#This Row],[% Complete]]&lt;&gt;1),0,-1))), "")</f>
        <v/>
      </c>
    </row>
    <row r="39" spans="1:9" ht="30" hidden="1" customHeight="1" x14ac:dyDescent="0.2">
      <c r="A39" s="11"/>
      <c r="B39" s="22" t="s">
        <v>44</v>
      </c>
      <c r="C39" s="23"/>
      <c r="D39" s="23"/>
      <c r="E39" s="23"/>
      <c r="F39" s="24"/>
      <c r="G39" s="24"/>
      <c r="H39" s="25"/>
      <c r="I39" s="26" t="str">
        <f ca="1">IFERROR(IF(WorkOrders[[#This Row],[% Complete]]=1,1,IF(ISBLANK(WorkOrders[[#This Row],[Action Taken]]),"",IF(AND(TODAY()&gt;WorkOrders[[#This Row],[Action Taken]],WorkOrders[[#This Row],[% Complete]]&lt;&gt;1),0,-1))), "")</f>
        <v/>
      </c>
    </row>
    <row r="40" spans="1:9" ht="30" hidden="1" customHeight="1" x14ac:dyDescent="0.2">
      <c r="A40" s="11"/>
      <c r="B40" s="22" t="s">
        <v>45</v>
      </c>
      <c r="C40" s="23"/>
      <c r="D40" s="23"/>
      <c r="E40" s="23"/>
      <c r="F40" s="24"/>
      <c r="G40" s="24"/>
      <c r="H40" s="25"/>
      <c r="I40" s="26" t="str">
        <f ca="1">IFERROR(IF(WorkOrders[[#This Row],[% Complete]]=1,1,IF(ISBLANK(WorkOrders[[#This Row],[Action Taken]]),"",IF(AND(TODAY()&gt;WorkOrders[[#This Row],[Action Taken]],WorkOrders[[#This Row],[% Complete]]&lt;&gt;1),0,-1))), "")</f>
        <v/>
      </c>
    </row>
    <row r="41" spans="1:9" ht="30" hidden="1" customHeight="1" x14ac:dyDescent="0.2">
      <c r="A41" s="11"/>
      <c r="B41" s="22" t="s">
        <v>46</v>
      </c>
      <c r="C41" s="23"/>
      <c r="D41" s="23"/>
      <c r="E41" s="23"/>
      <c r="F41" s="24"/>
      <c r="G41" s="24"/>
      <c r="H41" s="25"/>
      <c r="I41" s="26" t="str">
        <f ca="1">IFERROR(IF(WorkOrders[[#This Row],[% Complete]]=1,1,IF(ISBLANK(WorkOrders[[#This Row],[Action Taken]]),"",IF(AND(TODAY()&gt;WorkOrders[[#This Row],[Action Taken]],WorkOrders[[#This Row],[% Complete]]&lt;&gt;1),0,-1))), "")</f>
        <v/>
      </c>
    </row>
    <row r="42" spans="1:9" ht="30" hidden="1" customHeight="1" x14ac:dyDescent="0.2">
      <c r="A42" s="11"/>
      <c r="B42" s="22" t="s">
        <v>47</v>
      </c>
      <c r="C42" s="23"/>
      <c r="D42" s="23"/>
      <c r="E42" s="23"/>
      <c r="F42" s="24"/>
      <c r="G42" s="24"/>
      <c r="H42" s="25"/>
      <c r="I42" s="26" t="str">
        <f ca="1">IFERROR(IF(WorkOrders[[#This Row],[% Complete]]=1,1,IF(ISBLANK(WorkOrders[[#This Row],[Action Taken]]),"",IF(AND(TODAY()&gt;WorkOrders[[#This Row],[Action Taken]],WorkOrders[[#This Row],[% Complete]]&lt;&gt;1),0,-1))), "")</f>
        <v/>
      </c>
    </row>
    <row r="43" spans="1:9" ht="30" hidden="1" customHeight="1" x14ac:dyDescent="0.2">
      <c r="A43" s="11"/>
      <c r="B43" s="22" t="s">
        <v>48</v>
      </c>
      <c r="C43" s="23"/>
      <c r="D43" s="23"/>
      <c r="E43" s="23"/>
      <c r="F43" s="24"/>
      <c r="G43" s="24"/>
      <c r="H43" s="25"/>
      <c r="I43" s="26" t="str">
        <f ca="1">IFERROR(IF(WorkOrders[[#This Row],[% Complete]]=1,1,IF(ISBLANK(WorkOrders[[#This Row],[Action Taken]]),"",IF(AND(TODAY()&gt;WorkOrders[[#This Row],[Action Taken]],WorkOrders[[#This Row],[% Complete]]&lt;&gt;1),0,-1))), "")</f>
        <v/>
      </c>
    </row>
    <row r="44" spans="1:9" ht="30" hidden="1" customHeight="1" x14ac:dyDescent="0.2">
      <c r="A44" s="11"/>
      <c r="B44" s="22" t="s">
        <v>49</v>
      </c>
      <c r="C44" s="23"/>
      <c r="D44" s="23"/>
      <c r="E44" s="23"/>
      <c r="F44" s="24"/>
      <c r="G44" s="24"/>
      <c r="H44" s="25"/>
      <c r="I44" s="26" t="str">
        <f ca="1">IFERROR(IF(WorkOrders[[#This Row],[% Complete]]=1,1,IF(ISBLANK(WorkOrders[[#This Row],[Action Taken]]),"",IF(AND(TODAY()&gt;WorkOrders[[#This Row],[Action Taken]],WorkOrders[[#This Row],[% Complete]]&lt;&gt;1),0,-1))), "")</f>
        <v/>
      </c>
    </row>
    <row r="45" spans="1:9" ht="30" hidden="1" customHeight="1" x14ac:dyDescent="0.2">
      <c r="A45" s="11"/>
      <c r="B45" s="22" t="s">
        <v>50</v>
      </c>
      <c r="C45" s="23"/>
      <c r="D45" s="23"/>
      <c r="E45" s="23"/>
      <c r="F45" s="24"/>
      <c r="G45" s="24"/>
      <c r="H45" s="25"/>
      <c r="I45" s="26" t="str">
        <f ca="1">IFERROR(IF(WorkOrders[[#This Row],[% Complete]]=1,1,IF(ISBLANK(WorkOrders[[#This Row],[Action Taken]]),"",IF(AND(TODAY()&gt;WorkOrders[[#This Row],[Action Taken]],WorkOrders[[#This Row],[% Complete]]&lt;&gt;1),0,-1))), "")</f>
        <v/>
      </c>
    </row>
    <row r="46" spans="1:9" ht="30" hidden="1" customHeight="1" x14ac:dyDescent="0.2">
      <c r="A46" s="11"/>
      <c r="B46" s="22" t="s">
        <v>51</v>
      </c>
      <c r="C46" s="23"/>
      <c r="D46" s="23"/>
      <c r="E46" s="23"/>
      <c r="F46" s="24"/>
      <c r="G46" s="24"/>
      <c r="H46" s="25"/>
      <c r="I46" s="26" t="str">
        <f ca="1">IFERROR(IF(WorkOrders[[#This Row],[% Complete]]=1,1,IF(ISBLANK(WorkOrders[[#This Row],[Action Taken]]),"",IF(AND(TODAY()&gt;WorkOrders[[#This Row],[Action Taken]],WorkOrders[[#This Row],[% Complete]]&lt;&gt;1),0,-1))), "")</f>
        <v/>
      </c>
    </row>
    <row r="47" spans="1:9" ht="30" hidden="1" customHeight="1" x14ac:dyDescent="0.2">
      <c r="A47" s="11"/>
      <c r="B47" s="22" t="s">
        <v>52</v>
      </c>
      <c r="C47" s="23"/>
      <c r="D47" s="23"/>
      <c r="E47" s="23"/>
      <c r="F47" s="24"/>
      <c r="G47" s="24"/>
      <c r="H47" s="25"/>
      <c r="I47" s="26" t="str">
        <f ca="1">IFERROR(IF(WorkOrders[[#This Row],[% Complete]]=1,1,IF(ISBLANK(WorkOrders[[#This Row],[Action Taken]]),"",IF(AND(TODAY()&gt;WorkOrders[[#This Row],[Action Taken]],WorkOrders[[#This Row],[% Complete]]&lt;&gt;1),0,-1))), "")</f>
        <v/>
      </c>
    </row>
    <row r="48" spans="1:9" ht="30" hidden="1" customHeight="1" x14ac:dyDescent="0.2">
      <c r="A48" s="11"/>
      <c r="B48" s="22" t="s">
        <v>53</v>
      </c>
      <c r="C48" s="23"/>
      <c r="D48" s="23"/>
      <c r="E48" s="23"/>
      <c r="F48" s="24"/>
      <c r="G48" s="24"/>
      <c r="H48" s="25"/>
      <c r="I48" s="26" t="str">
        <f ca="1">IFERROR(IF(WorkOrders[[#This Row],[% Complete]]=1,1,IF(ISBLANK(WorkOrders[[#This Row],[Action Taken]]),"",IF(AND(TODAY()&gt;WorkOrders[[#This Row],[Action Taken]],WorkOrders[[#This Row],[% Complete]]&lt;&gt;1),0,-1))), "")</f>
        <v/>
      </c>
    </row>
    <row r="49" spans="1:9" ht="30" hidden="1" customHeight="1" x14ac:dyDescent="0.2">
      <c r="A49" s="11"/>
      <c r="B49" s="22" t="s">
        <v>54</v>
      </c>
      <c r="C49" s="23"/>
      <c r="D49" s="23"/>
      <c r="E49" s="23"/>
      <c r="F49" s="24"/>
      <c r="G49" s="24"/>
      <c r="H49" s="25"/>
      <c r="I49" s="26" t="str">
        <f ca="1">IFERROR(IF(WorkOrders[[#This Row],[% Complete]]=1,1,IF(ISBLANK(WorkOrders[[#This Row],[Action Taken]]),"",IF(AND(TODAY()&gt;WorkOrders[[#This Row],[Action Taken]],WorkOrders[[#This Row],[% Complete]]&lt;&gt;1),0,-1))), "")</f>
        <v/>
      </c>
    </row>
    <row r="50" spans="1:9" ht="30" hidden="1" customHeight="1" x14ac:dyDescent="0.2">
      <c r="A50" s="11"/>
      <c r="B50" s="22" t="s">
        <v>55</v>
      </c>
      <c r="C50" s="23"/>
      <c r="D50" s="23"/>
      <c r="E50" s="23"/>
      <c r="F50" s="24"/>
      <c r="G50" s="24"/>
      <c r="H50" s="25"/>
      <c r="I50" s="26" t="str">
        <f ca="1">IFERROR(IF(WorkOrders[[#This Row],[% Complete]]=1,1,IF(ISBLANK(WorkOrders[[#This Row],[Action Taken]]),"",IF(AND(TODAY()&gt;WorkOrders[[#This Row],[Action Taken]],WorkOrders[[#This Row],[% Complete]]&lt;&gt;1),0,-1))), "")</f>
        <v/>
      </c>
    </row>
    <row r="51" spans="1:9" ht="30" hidden="1" customHeight="1" x14ac:dyDescent="0.2">
      <c r="A51" s="11"/>
      <c r="B51" s="22" t="s">
        <v>56</v>
      </c>
      <c r="C51" s="23"/>
      <c r="D51" s="23"/>
      <c r="E51" s="23"/>
      <c r="F51" s="24"/>
      <c r="G51" s="24"/>
      <c r="H51" s="25"/>
      <c r="I51" s="26" t="str">
        <f ca="1">IFERROR(IF(WorkOrders[[#This Row],[% Complete]]=1,1,IF(ISBLANK(WorkOrders[[#This Row],[Action Taken]]),"",IF(AND(TODAY()&gt;WorkOrders[[#This Row],[Action Taken]],WorkOrders[[#This Row],[% Complete]]&lt;&gt;1),0,-1))), "")</f>
        <v/>
      </c>
    </row>
    <row r="52" spans="1:9" ht="30" hidden="1" customHeight="1" x14ac:dyDescent="0.2">
      <c r="A52" s="11"/>
      <c r="B52" s="22" t="s">
        <v>57</v>
      </c>
      <c r="C52" s="23"/>
      <c r="D52" s="23"/>
      <c r="E52" s="23"/>
      <c r="F52" s="24"/>
      <c r="G52" s="24"/>
      <c r="H52" s="25"/>
      <c r="I52" s="26" t="str">
        <f ca="1">IFERROR(IF(WorkOrders[[#This Row],[% Complete]]=1,1,IF(ISBLANK(WorkOrders[[#This Row],[Action Taken]]),"",IF(AND(TODAY()&gt;WorkOrders[[#This Row],[Action Taken]],WorkOrders[[#This Row],[% Complete]]&lt;&gt;1),0,-1))), "")</f>
        <v/>
      </c>
    </row>
    <row r="53" spans="1:9" ht="30" hidden="1" customHeight="1" x14ac:dyDescent="0.2">
      <c r="A53" s="11"/>
      <c r="B53" s="22" t="s">
        <v>58</v>
      </c>
      <c r="C53" s="23"/>
      <c r="D53" s="23"/>
      <c r="E53" s="23"/>
      <c r="F53" s="24"/>
      <c r="G53" s="24"/>
      <c r="H53" s="25"/>
      <c r="I53" s="26" t="str">
        <f ca="1">IFERROR(IF(WorkOrders[[#This Row],[% Complete]]=1,1,IF(ISBLANK(WorkOrders[[#This Row],[Action Taken]]),"",IF(AND(TODAY()&gt;WorkOrders[[#This Row],[Action Taken]],WorkOrders[[#This Row],[% Complete]]&lt;&gt;1),0,-1))), "")</f>
        <v/>
      </c>
    </row>
    <row r="54" spans="1:9" ht="30" hidden="1" customHeight="1" x14ac:dyDescent="0.2">
      <c r="A54" s="11"/>
      <c r="B54" s="22" t="s">
        <v>59</v>
      </c>
      <c r="C54" s="23"/>
      <c r="D54" s="23"/>
      <c r="E54" s="23"/>
      <c r="F54" s="24"/>
      <c r="G54" s="24"/>
      <c r="H54" s="25"/>
      <c r="I54" s="26" t="str">
        <f ca="1">IFERROR(IF(WorkOrders[[#This Row],[% Complete]]=1,1,IF(ISBLANK(WorkOrders[[#This Row],[Action Taken]]),"",IF(AND(TODAY()&gt;WorkOrders[[#This Row],[Action Taken]],WorkOrders[[#This Row],[% Complete]]&lt;&gt;1),0,-1))), "")</f>
        <v/>
      </c>
    </row>
    <row r="55" spans="1:9" ht="30" hidden="1" customHeight="1" x14ac:dyDescent="0.2">
      <c r="A55" s="11"/>
      <c r="B55" s="22" t="s">
        <v>60</v>
      </c>
      <c r="C55" s="23"/>
      <c r="D55" s="23"/>
      <c r="E55" s="23"/>
      <c r="F55" s="24"/>
      <c r="G55" s="24"/>
      <c r="H55" s="25"/>
      <c r="I55" s="26" t="str">
        <f ca="1">IFERROR(IF(WorkOrders[[#This Row],[% Complete]]=1,1,IF(ISBLANK(WorkOrders[[#This Row],[Action Taken]]),"",IF(AND(TODAY()&gt;WorkOrders[[#This Row],[Action Taken]],WorkOrders[[#This Row],[% Complete]]&lt;&gt;1),0,-1))), "")</f>
        <v/>
      </c>
    </row>
    <row r="56" spans="1:9" ht="45.75" customHeight="1" x14ac:dyDescent="0.2">
      <c r="A56" s="11"/>
      <c r="B56" s="22" t="s">
        <v>61</v>
      </c>
      <c r="C56" s="23" t="s">
        <v>110</v>
      </c>
      <c r="D56" s="23" t="s">
        <v>104</v>
      </c>
      <c r="E56" s="23" t="s">
        <v>101</v>
      </c>
      <c r="F56" s="24">
        <v>43085</v>
      </c>
      <c r="G56" s="24" t="s">
        <v>102</v>
      </c>
      <c r="H56" s="25">
        <v>1</v>
      </c>
      <c r="I56" s="26" t="s">
        <v>112</v>
      </c>
    </row>
    <row r="57" spans="1:9" ht="30" hidden="1" customHeight="1" x14ac:dyDescent="0.2">
      <c r="A57" s="11"/>
      <c r="B57" s="22" t="s">
        <v>62</v>
      </c>
      <c r="C57" s="23"/>
      <c r="D57" s="23"/>
      <c r="E57" s="23"/>
      <c r="F57" s="24"/>
      <c r="G57" s="24"/>
      <c r="H57" s="25"/>
      <c r="I57" s="26" t="str">
        <f ca="1">IFERROR(IF(WorkOrders[[#This Row],[% Complete]]=1,1,IF(ISBLANK(WorkOrders[[#This Row],[Action Taken]]),"",IF(AND(TODAY()&gt;WorkOrders[[#This Row],[Action Taken]],WorkOrders[[#This Row],[% Complete]]&lt;&gt;1),0,-1))), "")</f>
        <v/>
      </c>
    </row>
    <row r="58" spans="1:9" ht="30" hidden="1" customHeight="1" x14ac:dyDescent="0.2">
      <c r="A58" s="11"/>
      <c r="B58" s="22" t="s">
        <v>63</v>
      </c>
      <c r="C58" s="23"/>
      <c r="D58" s="23"/>
      <c r="E58" s="23"/>
      <c r="F58" s="24"/>
      <c r="G58" s="24"/>
      <c r="H58" s="25"/>
      <c r="I58" s="26" t="str">
        <f ca="1">IFERROR(IF(WorkOrders[[#This Row],[% Complete]]=1,1,IF(ISBLANK(WorkOrders[[#This Row],[Action Taken]]),"",IF(AND(TODAY()&gt;WorkOrders[[#This Row],[Action Taken]],WorkOrders[[#This Row],[% Complete]]&lt;&gt;1),0,-1))), "")</f>
        <v/>
      </c>
    </row>
    <row r="59" spans="1:9" ht="44.25" customHeight="1" x14ac:dyDescent="0.2">
      <c r="A59" s="11"/>
      <c r="B59" s="22" t="s">
        <v>64</v>
      </c>
      <c r="C59" s="23" t="s">
        <v>117</v>
      </c>
      <c r="D59" s="23" t="s">
        <v>104</v>
      </c>
      <c r="E59" s="23" t="s">
        <v>101</v>
      </c>
      <c r="F59" s="24">
        <v>43085</v>
      </c>
      <c r="G59" s="24" t="s">
        <v>102</v>
      </c>
      <c r="H59" s="25">
        <v>1</v>
      </c>
      <c r="I59" s="26" t="s">
        <v>114</v>
      </c>
    </row>
    <row r="60" spans="1:9" ht="41.25" customHeight="1" x14ac:dyDescent="0.2">
      <c r="A60" s="11"/>
      <c r="B60" s="22" t="s">
        <v>65</v>
      </c>
      <c r="C60" s="23" t="s">
        <v>109</v>
      </c>
      <c r="D60" s="27" t="s">
        <v>104</v>
      </c>
      <c r="E60" s="23" t="s">
        <v>101</v>
      </c>
      <c r="F60" s="24">
        <v>42782</v>
      </c>
      <c r="G60" s="24" t="s">
        <v>102</v>
      </c>
      <c r="H60" s="25">
        <v>1</v>
      </c>
      <c r="I60" s="26" t="s">
        <v>113</v>
      </c>
    </row>
    <row r="61" spans="1:9" ht="30" hidden="1" customHeight="1" x14ac:dyDescent="0.2">
      <c r="A61" s="11"/>
      <c r="B61" s="12" t="s">
        <v>66</v>
      </c>
      <c r="C61" s="13"/>
      <c r="D61" s="13"/>
      <c r="E61" s="13"/>
      <c r="F61" s="14"/>
      <c r="G61" s="14"/>
      <c r="H61" s="15"/>
      <c r="I61" s="16" t="str">
        <f ca="1">IFERROR(IF(WorkOrders[[#This Row],[% Complete]]=1,1,IF(ISBLANK(WorkOrders[[#This Row],[Action Taken]]),"",IF(AND(TODAY()&gt;WorkOrders[[#This Row],[Action Taken]],WorkOrders[[#This Row],[% Complete]]&lt;&gt;1),0,-1))), "")</f>
        <v/>
      </c>
    </row>
    <row r="62" spans="1:9" ht="30" hidden="1" customHeight="1" x14ac:dyDescent="0.2">
      <c r="A62" s="11"/>
      <c r="B62" s="12" t="s">
        <v>67</v>
      </c>
      <c r="C62" s="13"/>
      <c r="D62" s="13"/>
      <c r="E62" s="13"/>
      <c r="F62" s="14"/>
      <c r="G62" s="14"/>
      <c r="H62" s="15"/>
      <c r="I62" s="16" t="str">
        <f ca="1">IFERROR(IF(WorkOrders[[#This Row],[% Complete]]=1,1,IF(ISBLANK(WorkOrders[[#This Row],[Action Taken]]),"",IF(AND(TODAY()&gt;WorkOrders[[#This Row],[Action Taken]],WorkOrders[[#This Row],[% Complete]]&lt;&gt;1),0,-1))), "")</f>
        <v/>
      </c>
    </row>
    <row r="63" spans="1:9" ht="30" hidden="1" customHeight="1" x14ac:dyDescent="0.2">
      <c r="A63" s="11"/>
      <c r="B63" s="12" t="s">
        <v>68</v>
      </c>
      <c r="C63" s="13"/>
      <c r="D63" s="13"/>
      <c r="E63" s="13"/>
      <c r="F63" s="14"/>
      <c r="G63" s="14"/>
      <c r="H63" s="15"/>
      <c r="I63" s="16" t="str">
        <f ca="1">IFERROR(IF(WorkOrders[[#This Row],[% Complete]]=1,1,IF(ISBLANK(WorkOrders[[#This Row],[Action Taken]]),"",IF(AND(TODAY()&gt;WorkOrders[[#This Row],[Action Taken]],WorkOrders[[#This Row],[% Complete]]&lt;&gt;1),0,-1))), "")</f>
        <v/>
      </c>
    </row>
    <row r="64" spans="1:9" ht="30" hidden="1" customHeight="1" x14ac:dyDescent="0.2">
      <c r="A64" s="11"/>
      <c r="B64" s="12" t="s">
        <v>69</v>
      </c>
      <c r="C64" s="13"/>
      <c r="D64" s="13"/>
      <c r="E64" s="13"/>
      <c r="F64" s="14"/>
      <c r="G64" s="14"/>
      <c r="H64" s="15"/>
      <c r="I64" s="16" t="str">
        <f ca="1">IFERROR(IF(WorkOrders[[#This Row],[% Complete]]=1,1,IF(ISBLANK(WorkOrders[[#This Row],[Action Taken]]),"",IF(AND(TODAY()&gt;WorkOrders[[#This Row],[Action Taken]],WorkOrders[[#This Row],[% Complete]]&lt;&gt;1),0,-1))), "")</f>
        <v/>
      </c>
    </row>
    <row r="65" spans="1:9" ht="30" hidden="1" customHeight="1" x14ac:dyDescent="0.2">
      <c r="A65" s="11"/>
      <c r="B65" s="12" t="s">
        <v>70</v>
      </c>
      <c r="C65" s="13"/>
      <c r="D65" s="13"/>
      <c r="E65" s="13"/>
      <c r="F65" s="14"/>
      <c r="G65" s="14"/>
      <c r="H65" s="15"/>
      <c r="I65" s="16" t="str">
        <f ca="1">IFERROR(IF(WorkOrders[[#This Row],[% Complete]]=1,1,IF(ISBLANK(WorkOrders[[#This Row],[Action Taken]]),"",IF(AND(TODAY()&gt;WorkOrders[[#This Row],[Action Taken]],WorkOrders[[#This Row],[% Complete]]&lt;&gt;1),0,-1))), "")</f>
        <v/>
      </c>
    </row>
    <row r="66" spans="1:9" ht="30" hidden="1" customHeight="1" x14ac:dyDescent="0.2">
      <c r="A66" s="11"/>
      <c r="B66" s="12" t="s">
        <v>71</v>
      </c>
      <c r="C66" s="13"/>
      <c r="D66" s="13"/>
      <c r="E66" s="13"/>
      <c r="F66" s="14"/>
      <c r="G66" s="14"/>
      <c r="H66" s="15"/>
      <c r="I66" s="16" t="str">
        <f ca="1">IFERROR(IF(WorkOrders[[#This Row],[% Complete]]=1,1,IF(ISBLANK(WorkOrders[[#This Row],[Action Taken]]),"",IF(AND(TODAY()&gt;WorkOrders[[#This Row],[Action Taken]],WorkOrders[[#This Row],[% Complete]]&lt;&gt;1),0,-1))), "")</f>
        <v/>
      </c>
    </row>
    <row r="67" spans="1:9" ht="30" hidden="1" customHeight="1" x14ac:dyDescent="0.2">
      <c r="A67" s="11"/>
      <c r="B67" s="12" t="s">
        <v>72</v>
      </c>
      <c r="C67" s="13"/>
      <c r="D67" s="13"/>
      <c r="E67" s="13"/>
      <c r="F67" s="14"/>
      <c r="G67" s="14"/>
      <c r="H67" s="15"/>
      <c r="I67" s="16" t="str">
        <f ca="1">IFERROR(IF(WorkOrders[[#This Row],[% Complete]]=1,1,IF(ISBLANK(WorkOrders[[#This Row],[Action Taken]]),"",IF(AND(TODAY()&gt;WorkOrders[[#This Row],[Action Taken]],WorkOrders[[#This Row],[% Complete]]&lt;&gt;1),0,-1))), "")</f>
        <v/>
      </c>
    </row>
    <row r="68" spans="1:9" ht="30" hidden="1" customHeight="1" x14ac:dyDescent="0.2">
      <c r="A68" s="11"/>
      <c r="B68" s="12" t="s">
        <v>73</v>
      </c>
      <c r="C68" s="13"/>
      <c r="D68" s="13"/>
      <c r="E68" s="13"/>
      <c r="F68" s="14"/>
      <c r="G68" s="14"/>
      <c r="H68" s="15"/>
      <c r="I68" s="16" t="str">
        <f ca="1">IFERROR(IF(WorkOrders[[#This Row],[% Complete]]=1,1,IF(ISBLANK(WorkOrders[[#This Row],[Action Taken]]),"",IF(AND(TODAY()&gt;WorkOrders[[#This Row],[Action Taken]],WorkOrders[[#This Row],[% Complete]]&lt;&gt;1),0,-1))), "")</f>
        <v/>
      </c>
    </row>
    <row r="69" spans="1:9" ht="83.25" customHeight="1" x14ac:dyDescent="0.2">
      <c r="A69" s="11"/>
      <c r="B69" s="22" t="s">
        <v>74</v>
      </c>
      <c r="C69" s="23" t="s">
        <v>106</v>
      </c>
      <c r="D69" s="27" t="s">
        <v>104</v>
      </c>
      <c r="E69" s="23" t="s">
        <v>101</v>
      </c>
      <c r="F69" s="24">
        <v>43085</v>
      </c>
      <c r="G69" s="24" t="s">
        <v>111</v>
      </c>
      <c r="H69" s="25">
        <v>1</v>
      </c>
      <c r="I69" s="26" t="s">
        <v>123</v>
      </c>
    </row>
    <row r="70" spans="1:9" ht="30" hidden="1" customHeight="1" x14ac:dyDescent="0.2">
      <c r="A70" s="11"/>
      <c r="B70" s="12" t="s">
        <v>75</v>
      </c>
      <c r="C70" s="13"/>
      <c r="D70" s="13"/>
      <c r="E70" s="13"/>
      <c r="F70" s="14"/>
      <c r="G70" s="14"/>
      <c r="H70" s="15"/>
      <c r="I70" s="16" t="str">
        <f ca="1">IFERROR(IF(WorkOrders[[#This Row],[% Complete]]=1,1,IF(ISBLANK(WorkOrders[[#This Row],[Action Taken]]),"",IF(AND(TODAY()&gt;WorkOrders[[#This Row],[Action Taken]],WorkOrders[[#This Row],[% Complete]]&lt;&gt;1),0,-1))), "")</f>
        <v/>
      </c>
    </row>
    <row r="71" spans="1:9" ht="30" hidden="1" customHeight="1" x14ac:dyDescent="0.2">
      <c r="A71" s="11"/>
      <c r="B71" s="12" t="s">
        <v>76</v>
      </c>
      <c r="C71" s="13"/>
      <c r="D71" s="13"/>
      <c r="E71" s="13"/>
      <c r="F71" s="14"/>
      <c r="G71" s="14"/>
      <c r="H71" s="15"/>
      <c r="I71" s="16" t="str">
        <f ca="1">IFERROR(IF(WorkOrders[[#This Row],[% Complete]]=1,1,IF(ISBLANK(WorkOrders[[#This Row],[Action Taken]]),"",IF(AND(TODAY()&gt;WorkOrders[[#This Row],[Action Taken]],WorkOrders[[#This Row],[% Complete]]&lt;&gt;1),0,-1))), "")</f>
        <v/>
      </c>
    </row>
    <row r="72" spans="1:9" ht="30" hidden="1" customHeight="1" x14ac:dyDescent="0.2">
      <c r="A72" s="11"/>
      <c r="B72" s="12" t="s">
        <v>77</v>
      </c>
      <c r="C72" s="13"/>
      <c r="D72" s="13"/>
      <c r="E72" s="13"/>
      <c r="F72" s="14"/>
      <c r="G72" s="14"/>
      <c r="H72" s="15"/>
      <c r="I72" s="16" t="str">
        <f ca="1">IFERROR(IF(WorkOrders[[#This Row],[% Complete]]=1,1,IF(ISBLANK(WorkOrders[[#This Row],[Action Taken]]),"",IF(AND(TODAY()&gt;WorkOrders[[#This Row],[Action Taken]],WorkOrders[[#This Row],[% Complete]]&lt;&gt;1),0,-1))), "")</f>
        <v/>
      </c>
    </row>
    <row r="73" spans="1:9" ht="3" hidden="1" customHeight="1" x14ac:dyDescent="0.2">
      <c r="A73" s="11"/>
      <c r="B73" s="12" t="s">
        <v>78</v>
      </c>
      <c r="C73" s="13"/>
      <c r="D73" s="13"/>
      <c r="E73" s="13"/>
      <c r="F73" s="14"/>
      <c r="G73" s="14"/>
      <c r="H73" s="15"/>
      <c r="I73" s="16" t="str">
        <f ca="1">IFERROR(IF(WorkOrders[[#This Row],[% Complete]]=1,1,IF(ISBLANK(WorkOrders[[#This Row],[Action Taken]]),"",IF(AND(TODAY()&gt;WorkOrders[[#This Row],[Action Taken]],WorkOrders[[#This Row],[% Complete]]&lt;&gt;1),0,-1))), "")</f>
        <v/>
      </c>
    </row>
    <row r="74" spans="1:9" ht="21.75" hidden="1" customHeight="1" x14ac:dyDescent="0.2">
      <c r="A74" s="11"/>
      <c r="B74" s="12" t="s">
        <v>79</v>
      </c>
      <c r="C74" s="13"/>
      <c r="D74" s="13"/>
      <c r="E74" s="13"/>
      <c r="F74" s="14"/>
      <c r="G74" s="14"/>
      <c r="H74" s="15"/>
      <c r="I74" s="16" t="str">
        <f ca="1">IFERROR(IF(WorkOrders[[#This Row],[% Complete]]=1,1,IF(ISBLANK(WorkOrders[[#This Row],[Action Taken]]),"",IF(AND(TODAY()&gt;WorkOrders[[#This Row],[Action Taken]],WorkOrders[[#This Row],[% Complete]]&lt;&gt;1),0,-1))), "")</f>
        <v/>
      </c>
    </row>
    <row r="75" spans="1:9" ht="39" hidden="1" customHeight="1" x14ac:dyDescent="0.2">
      <c r="A75" s="11"/>
      <c r="B75" s="12" t="s">
        <v>80</v>
      </c>
      <c r="C75" s="13"/>
      <c r="D75" s="13"/>
      <c r="E75" s="13"/>
      <c r="F75" s="14"/>
      <c r="G75" s="14"/>
      <c r="H75" s="15"/>
      <c r="I75" s="16" t="str">
        <f ca="1">IFERROR(IF(WorkOrders[[#This Row],[% Complete]]=1,1,IF(ISBLANK(WorkOrders[[#This Row],[Action Taken]]),"",IF(AND(TODAY()&gt;WorkOrders[[#This Row],[Action Taken]],WorkOrders[[#This Row],[% Complete]]&lt;&gt;1),0,-1))), "")</f>
        <v/>
      </c>
    </row>
    <row r="76" spans="1:9" ht="45.75" customHeight="1" x14ac:dyDescent="0.2">
      <c r="A76" s="11"/>
      <c r="B76" s="22" t="s">
        <v>37</v>
      </c>
      <c r="C76" s="23" t="s">
        <v>120</v>
      </c>
      <c r="D76" s="23"/>
      <c r="E76" s="23" t="s">
        <v>101</v>
      </c>
      <c r="F76" s="24">
        <v>42765</v>
      </c>
      <c r="G76" s="24" t="s">
        <v>102</v>
      </c>
      <c r="H76" s="25">
        <v>1</v>
      </c>
      <c r="I76" s="26" t="s">
        <v>102</v>
      </c>
    </row>
    <row r="77" spans="1:9" ht="57.75" customHeight="1" x14ac:dyDescent="0.2">
      <c r="A77" s="11"/>
      <c r="B77" s="22" t="s">
        <v>92</v>
      </c>
      <c r="C77" s="23" t="s">
        <v>118</v>
      </c>
      <c r="D77" s="23" t="s">
        <v>104</v>
      </c>
      <c r="E77" s="23" t="s">
        <v>101</v>
      </c>
      <c r="F77" s="24">
        <v>43085</v>
      </c>
      <c r="G77" s="24" t="s">
        <v>102</v>
      </c>
      <c r="H77" s="25">
        <v>1</v>
      </c>
      <c r="I77" s="26" t="s">
        <v>116</v>
      </c>
    </row>
    <row r="78" spans="1:9" ht="30" hidden="1" customHeight="1" x14ac:dyDescent="0.2">
      <c r="A78" s="11"/>
      <c r="B78" s="12" t="s">
        <v>83</v>
      </c>
      <c r="C78" s="13"/>
      <c r="D78" s="13"/>
      <c r="E78" s="13"/>
      <c r="F78" s="14"/>
      <c r="G78" s="14"/>
      <c r="H78" s="15"/>
      <c r="I78" s="16" t="str">
        <f ca="1">IFERROR(IF(WorkOrders[[#This Row],[% Complete]]=1,1,IF(ISBLANK(WorkOrders[[#This Row],[Action Taken]]),"",IF(AND(TODAY()&gt;WorkOrders[[#This Row],[Action Taken]],WorkOrders[[#This Row],[% Complete]]&lt;&gt;1),0,-1))), "")</f>
        <v/>
      </c>
    </row>
    <row r="79" spans="1:9" ht="30" hidden="1" customHeight="1" x14ac:dyDescent="0.2">
      <c r="A79" s="11"/>
      <c r="B79" s="12" t="s">
        <v>84</v>
      </c>
      <c r="C79" s="13"/>
      <c r="D79" s="13"/>
      <c r="E79" s="13"/>
      <c r="F79" s="14"/>
      <c r="G79" s="14"/>
      <c r="H79" s="15"/>
      <c r="I79" s="16" t="str">
        <f ca="1">IFERROR(IF(WorkOrders[[#This Row],[% Complete]]=1,1,IF(ISBLANK(WorkOrders[[#This Row],[Action Taken]]),"",IF(AND(TODAY()&gt;WorkOrders[[#This Row],[Action Taken]],WorkOrders[[#This Row],[% Complete]]&lt;&gt;1),0,-1))), "")</f>
        <v/>
      </c>
    </row>
    <row r="80" spans="1:9" ht="30" hidden="1" customHeight="1" x14ac:dyDescent="0.2">
      <c r="A80" s="11"/>
      <c r="B80" s="12" t="s">
        <v>85</v>
      </c>
      <c r="C80" s="13"/>
      <c r="D80" s="13"/>
      <c r="E80" s="13"/>
      <c r="F80" s="14"/>
      <c r="G80" s="14"/>
      <c r="H80" s="15"/>
      <c r="I80" s="16" t="str">
        <f ca="1">IFERROR(IF(WorkOrders[[#This Row],[% Complete]]=1,1,IF(ISBLANK(WorkOrders[[#This Row],[Action Taken]]),"",IF(AND(TODAY()&gt;WorkOrders[[#This Row],[Action Taken]],WorkOrders[[#This Row],[% Complete]]&lt;&gt;1),0,-1))), "")</f>
        <v/>
      </c>
    </row>
    <row r="81" spans="1:9" ht="30" hidden="1" customHeight="1" x14ac:dyDescent="0.2">
      <c r="A81" s="11"/>
      <c r="B81" s="12" t="s">
        <v>86</v>
      </c>
      <c r="C81" s="13"/>
      <c r="D81" s="13"/>
      <c r="E81" s="13"/>
      <c r="F81" s="14"/>
      <c r="G81" s="14"/>
      <c r="H81" s="15"/>
      <c r="I81" s="16" t="str">
        <f ca="1">IFERROR(IF(WorkOrders[[#This Row],[% Complete]]=1,1,IF(ISBLANK(WorkOrders[[#This Row],[Action Taken]]),"",IF(AND(TODAY()&gt;WorkOrders[[#This Row],[Action Taken]],WorkOrders[[#This Row],[% Complete]]&lt;&gt;1),0,-1))), "")</f>
        <v/>
      </c>
    </row>
    <row r="82" spans="1:9" ht="30" hidden="1" customHeight="1" x14ac:dyDescent="0.2">
      <c r="A82" s="11"/>
      <c r="B82" s="12" t="s">
        <v>87</v>
      </c>
      <c r="C82" s="13"/>
      <c r="D82" s="13"/>
      <c r="E82" s="13"/>
      <c r="F82" s="14"/>
      <c r="G82" s="14"/>
      <c r="H82" s="15"/>
      <c r="I82" s="16" t="str">
        <f ca="1">IFERROR(IF(WorkOrders[[#This Row],[% Complete]]=1,1,IF(ISBLANK(WorkOrders[[#This Row],[Action Taken]]),"",IF(AND(TODAY()&gt;WorkOrders[[#This Row],[Action Taken]],WorkOrders[[#This Row],[% Complete]]&lt;&gt;1),0,-1))), "")</f>
        <v/>
      </c>
    </row>
    <row r="83" spans="1:9" ht="30" hidden="1" customHeight="1" x14ac:dyDescent="0.2">
      <c r="A83" s="11"/>
      <c r="B83" s="12" t="s">
        <v>88</v>
      </c>
      <c r="C83" s="13"/>
      <c r="D83" s="13"/>
      <c r="E83" s="13"/>
      <c r="F83" s="14"/>
      <c r="G83" s="14"/>
      <c r="H83" s="15"/>
      <c r="I83" s="16" t="str">
        <f ca="1">IFERROR(IF(WorkOrders[[#This Row],[% Complete]]=1,1,IF(ISBLANK(WorkOrders[[#This Row],[Action Taken]]),"",IF(AND(TODAY()&gt;WorkOrders[[#This Row],[Action Taken]],WorkOrders[[#This Row],[% Complete]]&lt;&gt;1),0,-1))), "")</f>
        <v/>
      </c>
    </row>
    <row r="84" spans="1:9" ht="30" hidden="1" customHeight="1" x14ac:dyDescent="0.2">
      <c r="A84" s="11"/>
      <c r="B84" s="12" t="s">
        <v>89</v>
      </c>
      <c r="C84" s="13"/>
      <c r="D84" s="13"/>
      <c r="E84" s="13"/>
      <c r="F84" s="14"/>
      <c r="G84" s="14"/>
      <c r="H84" s="15"/>
      <c r="I84" s="16" t="str">
        <f ca="1">IFERROR(IF(WorkOrders[[#This Row],[% Complete]]=1,1,IF(ISBLANK(WorkOrders[[#This Row],[Action Taken]]),"",IF(AND(TODAY()&gt;WorkOrders[[#This Row],[Action Taken]],WorkOrders[[#This Row],[% Complete]]&lt;&gt;1),0,-1))), "")</f>
        <v/>
      </c>
    </row>
    <row r="85" spans="1:9" ht="30" hidden="1" customHeight="1" x14ac:dyDescent="0.2">
      <c r="A85" s="11"/>
      <c r="B85" s="12" t="s">
        <v>90</v>
      </c>
      <c r="C85" s="13"/>
      <c r="D85" s="13"/>
      <c r="E85" s="13"/>
      <c r="F85" s="14"/>
      <c r="G85" s="14"/>
      <c r="H85" s="15"/>
      <c r="I85" s="16" t="str">
        <f ca="1">IFERROR(IF(WorkOrders[[#This Row],[% Complete]]=1,1,IF(ISBLANK(WorkOrders[[#This Row],[Action Taken]]),"",IF(AND(TODAY()&gt;WorkOrders[[#This Row],[Action Taken]],WorkOrders[[#This Row],[% Complete]]&lt;&gt;1),0,-1))), "")</f>
        <v/>
      </c>
    </row>
    <row r="86" spans="1:9" ht="30" hidden="1" customHeight="1" x14ac:dyDescent="0.2">
      <c r="A86" s="11"/>
      <c r="B86" s="12" t="s">
        <v>91</v>
      </c>
      <c r="C86" s="13"/>
      <c r="D86" s="13"/>
      <c r="E86" s="13"/>
      <c r="F86" s="14"/>
      <c r="G86" s="14"/>
      <c r="H86" s="15"/>
      <c r="I86" s="16" t="str">
        <f ca="1">IFERROR(IF(WorkOrders[[#This Row],[% Complete]]=1,1,IF(ISBLANK(WorkOrders[[#This Row],[Action Taken]]),"",IF(AND(TODAY()&gt;WorkOrders[[#This Row],[Action Taken]],WorkOrders[[#This Row],[% Complete]]&lt;&gt;1),0,-1))), "")</f>
        <v/>
      </c>
    </row>
    <row r="87" spans="1:9" ht="71.25" customHeight="1" x14ac:dyDescent="0.2">
      <c r="B87" s="29" t="s">
        <v>65</v>
      </c>
      <c r="C87" s="30" t="s">
        <v>122</v>
      </c>
      <c r="D87" s="30"/>
      <c r="E87" s="30" t="s">
        <v>101</v>
      </c>
      <c r="F87" s="31">
        <v>43157</v>
      </c>
      <c r="G87" s="31" t="s">
        <v>102</v>
      </c>
      <c r="H87" s="32">
        <v>1</v>
      </c>
      <c r="I87" s="33" t="s">
        <v>124</v>
      </c>
    </row>
    <row r="88" spans="1:9" ht="30" hidden="1" customHeight="1" x14ac:dyDescent="0.2">
      <c r="A88" s="11"/>
      <c r="B88" s="12" t="s">
        <v>93</v>
      </c>
      <c r="C88" s="13"/>
      <c r="D88" s="13"/>
      <c r="E88" s="13"/>
      <c r="F88" s="14"/>
      <c r="G88" s="14"/>
      <c r="H88" s="15"/>
      <c r="I88" s="16" t="str">
        <f ca="1">IFERROR(IF(WorkOrders[[#This Row],[% Complete]]=1,1,IF(ISBLANK(WorkOrders[[#This Row],[Action Taken]]),"",IF(AND(TODAY()&gt;WorkOrders[[#This Row],[Action Taken]],WorkOrders[[#This Row],[% Complete]]&lt;&gt;1),0,-1))), "")</f>
        <v/>
      </c>
    </row>
    <row r="89" spans="1:9" ht="30" hidden="1" customHeight="1" x14ac:dyDescent="0.2">
      <c r="A89" s="11"/>
      <c r="B89" s="12" t="s">
        <v>94</v>
      </c>
      <c r="C89" s="13"/>
      <c r="D89" s="13"/>
      <c r="E89" s="13"/>
      <c r="F89" s="14"/>
      <c r="G89" s="14"/>
      <c r="H89" s="15"/>
      <c r="I89" s="16" t="str">
        <f ca="1">IFERROR(IF(WorkOrders[[#This Row],[% Complete]]=1,1,IF(ISBLANK(WorkOrders[[#This Row],[Action Taken]]),"",IF(AND(TODAY()&gt;WorkOrders[[#This Row],[Action Taken]],WorkOrders[[#This Row],[% Complete]]&lt;&gt;1),0,-1))), "")</f>
        <v/>
      </c>
    </row>
    <row r="90" spans="1:9" ht="30" hidden="1" customHeight="1" x14ac:dyDescent="0.2">
      <c r="A90" s="11"/>
      <c r="B90" s="12" t="s">
        <v>95</v>
      </c>
      <c r="C90" s="13"/>
      <c r="D90" s="13"/>
      <c r="E90" s="13"/>
      <c r="F90" s="14"/>
      <c r="G90" s="14"/>
      <c r="H90" s="15"/>
      <c r="I90" s="16" t="str">
        <f ca="1">IFERROR(IF(WorkOrders[[#This Row],[% Complete]]=1,1,IF(ISBLANK(WorkOrders[[#This Row],[Action Taken]]),"",IF(AND(TODAY()&gt;WorkOrders[[#This Row],[Action Taken]],WorkOrders[[#This Row],[% Complete]]&lt;&gt;1),0,-1))), "")</f>
        <v/>
      </c>
    </row>
    <row r="91" spans="1:9" ht="30" hidden="1" customHeight="1" x14ac:dyDescent="0.2">
      <c r="A91" s="11"/>
      <c r="B91" s="12" t="s">
        <v>96</v>
      </c>
      <c r="C91" s="13"/>
      <c r="D91" s="13"/>
      <c r="E91" s="13"/>
      <c r="F91" s="14"/>
      <c r="G91" s="14"/>
      <c r="H91" s="15"/>
      <c r="I91" s="16" t="str">
        <f ca="1">IFERROR(IF(WorkOrders[[#This Row],[% Complete]]=1,1,IF(ISBLANK(WorkOrders[[#This Row],[Action Taken]]),"",IF(AND(TODAY()&gt;WorkOrders[[#This Row],[Action Taken]],WorkOrders[[#This Row],[% Complete]]&lt;&gt;1),0,-1))), "")</f>
        <v/>
      </c>
    </row>
    <row r="92" spans="1:9" ht="30" hidden="1" customHeight="1" x14ac:dyDescent="0.2">
      <c r="A92" s="11"/>
      <c r="B92" s="12" t="s">
        <v>97</v>
      </c>
      <c r="C92" s="13"/>
      <c r="D92" s="13"/>
      <c r="E92" s="13"/>
      <c r="F92" s="14"/>
      <c r="G92" s="14"/>
      <c r="H92" s="15"/>
      <c r="I92" s="16" t="str">
        <f ca="1">IFERROR(IF(WorkOrders[[#This Row],[% Complete]]=1,1,IF(ISBLANK(WorkOrders[[#This Row],[Action Taken]]),"",IF(AND(TODAY()&gt;WorkOrders[[#This Row],[Action Taken]],WorkOrders[[#This Row],[% Complete]]&lt;&gt;1),0,-1))), "")</f>
        <v/>
      </c>
    </row>
    <row r="93" spans="1:9" ht="30" hidden="1" customHeight="1" x14ac:dyDescent="0.2">
      <c r="A93" s="11"/>
      <c r="B93" s="12" t="s">
        <v>98</v>
      </c>
      <c r="C93" s="13"/>
      <c r="D93" s="13"/>
      <c r="E93" s="13"/>
      <c r="F93" s="14"/>
      <c r="G93" s="14"/>
      <c r="H93" s="15"/>
      <c r="I93" s="16" t="str">
        <f ca="1">IFERROR(IF(WorkOrders[[#This Row],[% Complete]]=1,1,IF(ISBLANK(WorkOrders[[#This Row],[Action Taken]]),"",IF(AND(TODAY()&gt;WorkOrders[[#This Row],[Action Taken]],WorkOrders[[#This Row],[% Complete]]&lt;&gt;1),0,-1))), "")</f>
        <v/>
      </c>
    </row>
    <row r="94" spans="1:9" ht="30" hidden="1" customHeight="1" x14ac:dyDescent="0.2">
      <c r="A94" s="11"/>
      <c r="B94" s="12" t="s">
        <v>99</v>
      </c>
      <c r="C94" s="13"/>
      <c r="D94" s="13"/>
      <c r="E94" s="13"/>
      <c r="F94" s="14"/>
      <c r="G94" s="14"/>
      <c r="H94" s="15"/>
      <c r="I94" s="16" t="str">
        <f ca="1">IFERROR(IF(WorkOrders[[#This Row],[% Complete]]=1,1,IF(ISBLANK(WorkOrders[[#This Row],[Action Taken]]),"",IF(AND(TODAY()&gt;WorkOrders[[#This Row],[Action Taken]],WorkOrders[[#This Row],[% Complete]]&lt;&gt;1),0,-1))), "")</f>
        <v/>
      </c>
    </row>
    <row r="95" spans="1:9" ht="30" hidden="1" customHeight="1" x14ac:dyDescent="0.2">
      <c r="A95" s="11"/>
      <c r="B95" s="12" t="s">
        <v>100</v>
      </c>
      <c r="C95" s="13"/>
      <c r="D95" s="13"/>
      <c r="E95" s="13"/>
      <c r="F95" s="14"/>
      <c r="G95" s="14"/>
      <c r="H95" s="15"/>
      <c r="I95" s="16" t="str">
        <f ca="1">IFERROR(IF(WorkOrders[[#This Row],[% Complete]]=1,1,IF(ISBLANK(WorkOrders[[#This Row],[Action Taken]]),"",IF(AND(TODAY()&gt;WorkOrders[[#This Row],[Action Taken]],WorkOrders[[#This Row],[% Complete]]&lt;&gt;1),0,-1))), "")</f>
        <v/>
      </c>
    </row>
    <row r="96" spans="1:9" ht="30" hidden="1" customHeight="1" x14ac:dyDescent="0.2">
      <c r="A96" s="11"/>
      <c r="B96" s="17"/>
      <c r="C96" s="11"/>
      <c r="D96" s="11"/>
      <c r="E96" s="11"/>
      <c r="F96" s="18"/>
      <c r="G96" s="18"/>
      <c r="H96" s="19"/>
      <c r="I96" s="16" t="str">
        <f ca="1">IFERROR(IF(WorkOrders[[#This Row],[% Complete]]=1,1,IF(ISBLANK(WorkOrders[[#This Row],[Action Taken]]),"",IF(AND(TODAY()&gt;WorkOrders[[#This Row],[Action Taken]],WorkOrders[[#This Row],[% Complete]]&lt;&gt;1),0,-1))), "")</f>
        <v/>
      </c>
    </row>
    <row r="97" spans="2:11" ht="43.5" customHeight="1" x14ac:dyDescent="0.2">
      <c r="B97" s="46" t="s">
        <v>82</v>
      </c>
      <c r="C97" s="47" t="s">
        <v>121</v>
      </c>
      <c r="D97" s="47"/>
      <c r="E97" s="47" t="s">
        <v>101</v>
      </c>
      <c r="F97" s="48">
        <v>43157</v>
      </c>
      <c r="G97" s="48" t="s">
        <v>149</v>
      </c>
      <c r="H97" s="49">
        <v>1</v>
      </c>
      <c r="I97" s="50" t="s">
        <v>203</v>
      </c>
    </row>
    <row r="98" spans="2:11" ht="50.25" customHeight="1" x14ac:dyDescent="0.2">
      <c r="B98" s="36" t="s">
        <v>81</v>
      </c>
      <c r="C98" s="37" t="s">
        <v>121</v>
      </c>
      <c r="D98" s="37"/>
      <c r="E98" s="37" t="s">
        <v>101</v>
      </c>
      <c r="F98" s="38">
        <v>43157</v>
      </c>
      <c r="G98" s="38" t="s">
        <v>102</v>
      </c>
      <c r="H98" s="39">
        <v>1</v>
      </c>
      <c r="I98" s="40" t="s">
        <v>137</v>
      </c>
    </row>
    <row r="99" spans="2:11" ht="86.25" customHeight="1" x14ac:dyDescent="0.2">
      <c r="B99" s="36" t="s">
        <v>16</v>
      </c>
      <c r="C99" s="37" t="s">
        <v>125</v>
      </c>
      <c r="D99" s="37"/>
      <c r="E99" s="37" t="s">
        <v>101</v>
      </c>
      <c r="F99" s="38">
        <v>43157</v>
      </c>
      <c r="G99" s="38" t="s">
        <v>126</v>
      </c>
      <c r="H99" s="39">
        <v>1</v>
      </c>
      <c r="I99" s="40" t="s">
        <v>127</v>
      </c>
    </row>
    <row r="100" spans="2:11" ht="43.5" customHeight="1" x14ac:dyDescent="0.2">
      <c r="B100" s="41" t="s">
        <v>97</v>
      </c>
      <c r="C100" s="42" t="s">
        <v>128</v>
      </c>
      <c r="D100" s="42"/>
      <c r="E100" s="42" t="s">
        <v>101</v>
      </c>
      <c r="F100" s="43">
        <v>43220</v>
      </c>
      <c r="G100" s="48" t="s">
        <v>102</v>
      </c>
      <c r="H100" s="44">
        <v>1</v>
      </c>
      <c r="I100" s="45" t="s">
        <v>138</v>
      </c>
    </row>
    <row r="101" spans="2:11" s="35" customFormat="1" ht="71.25" customHeight="1" x14ac:dyDescent="0.2">
      <c r="B101" s="46" t="s">
        <v>45</v>
      </c>
      <c r="C101" s="47" t="s">
        <v>130</v>
      </c>
      <c r="D101" s="47"/>
      <c r="E101" s="47" t="s">
        <v>101</v>
      </c>
      <c r="F101" s="48">
        <v>43220</v>
      </c>
      <c r="G101" s="48" t="s">
        <v>102</v>
      </c>
      <c r="H101" s="49">
        <v>1</v>
      </c>
      <c r="I101" s="50" t="s">
        <v>138</v>
      </c>
      <c r="J101" s="55"/>
      <c r="K101" s="55"/>
    </row>
    <row r="102" spans="2:11" ht="43.5" customHeight="1" x14ac:dyDescent="0.2">
      <c r="B102" s="46" t="s">
        <v>131</v>
      </c>
      <c r="C102" s="47" t="s">
        <v>130</v>
      </c>
      <c r="D102" s="47"/>
      <c r="E102" s="47" t="s">
        <v>101</v>
      </c>
      <c r="F102" s="48">
        <v>43220</v>
      </c>
      <c r="G102" s="48" t="s">
        <v>132</v>
      </c>
      <c r="H102" s="49"/>
      <c r="I102" s="50" t="s">
        <v>133</v>
      </c>
    </row>
    <row r="103" spans="2:11" ht="85.5" customHeight="1" x14ac:dyDescent="0.2">
      <c r="B103" s="46" t="s">
        <v>8</v>
      </c>
      <c r="C103" s="47" t="s">
        <v>140</v>
      </c>
      <c r="D103" s="47"/>
      <c r="E103" s="47" t="s">
        <v>101</v>
      </c>
      <c r="F103" s="48">
        <v>43220</v>
      </c>
      <c r="G103" s="48" t="s">
        <v>102</v>
      </c>
      <c r="H103" s="49">
        <v>1</v>
      </c>
      <c r="I103" s="50" t="s">
        <v>141</v>
      </c>
    </row>
    <row r="104" spans="2:11" ht="46.5" customHeight="1" x14ac:dyDescent="0.2">
      <c r="B104" s="46" t="s">
        <v>10</v>
      </c>
      <c r="C104" s="47" t="s">
        <v>130</v>
      </c>
      <c r="D104" s="47"/>
      <c r="E104" s="47" t="s">
        <v>101</v>
      </c>
      <c r="F104" s="48">
        <v>43220</v>
      </c>
      <c r="G104" s="48" t="s">
        <v>102</v>
      </c>
      <c r="H104" s="49">
        <v>1</v>
      </c>
      <c r="I104" s="50" t="s">
        <v>138</v>
      </c>
    </row>
    <row r="105" spans="2:11" ht="71.25" customHeight="1" x14ac:dyDescent="0.2">
      <c r="B105" s="46" t="s">
        <v>11</v>
      </c>
      <c r="C105" s="47" t="s">
        <v>130</v>
      </c>
      <c r="D105" s="47"/>
      <c r="E105" s="47" t="s">
        <v>101</v>
      </c>
      <c r="F105" s="48">
        <v>43220</v>
      </c>
      <c r="G105" s="48" t="s">
        <v>102</v>
      </c>
      <c r="H105" s="49">
        <v>1</v>
      </c>
      <c r="I105" s="50" t="s">
        <v>138</v>
      </c>
    </row>
    <row r="106" spans="2:11" ht="39" customHeight="1" x14ac:dyDescent="0.2">
      <c r="B106" s="46" t="s">
        <v>14</v>
      </c>
      <c r="C106" s="47" t="s">
        <v>134</v>
      </c>
      <c r="D106" s="47"/>
      <c r="E106" s="47" t="s">
        <v>101</v>
      </c>
      <c r="F106" s="48">
        <v>43220</v>
      </c>
      <c r="G106" s="48" t="s">
        <v>102</v>
      </c>
      <c r="H106" s="49">
        <v>1</v>
      </c>
      <c r="I106" s="50" t="s">
        <v>139</v>
      </c>
    </row>
    <row r="107" spans="2:11" ht="40.5" customHeight="1" x14ac:dyDescent="0.2">
      <c r="B107" s="46" t="s">
        <v>56</v>
      </c>
      <c r="C107" s="47" t="s">
        <v>130</v>
      </c>
      <c r="D107" s="47"/>
      <c r="E107" s="47" t="s">
        <v>101</v>
      </c>
      <c r="F107" s="48">
        <v>43220</v>
      </c>
      <c r="G107" s="48" t="s">
        <v>102</v>
      </c>
      <c r="H107" s="49">
        <v>1</v>
      </c>
      <c r="I107" s="50" t="s">
        <v>138</v>
      </c>
    </row>
    <row r="108" spans="2:11" ht="43.5" customHeight="1" x14ac:dyDescent="0.2">
      <c r="B108" s="46" t="s">
        <v>70</v>
      </c>
      <c r="C108" s="47" t="s">
        <v>130</v>
      </c>
      <c r="D108" s="47"/>
      <c r="E108" s="47" t="s">
        <v>101</v>
      </c>
      <c r="F108" s="48">
        <v>43220</v>
      </c>
      <c r="G108" s="48" t="s">
        <v>135</v>
      </c>
      <c r="H108" s="49">
        <v>1</v>
      </c>
      <c r="I108" s="50" t="s">
        <v>138</v>
      </c>
    </row>
    <row r="109" spans="2:11" ht="46.5" customHeight="1" x14ac:dyDescent="0.2">
      <c r="B109" s="46" t="s">
        <v>74</v>
      </c>
      <c r="C109" s="47" t="s">
        <v>130</v>
      </c>
      <c r="D109" s="47"/>
      <c r="E109" s="47" t="s">
        <v>136</v>
      </c>
      <c r="F109" s="48">
        <v>43220</v>
      </c>
      <c r="G109" s="48" t="s">
        <v>102</v>
      </c>
      <c r="H109" s="49">
        <v>1</v>
      </c>
      <c r="I109" s="50" t="s">
        <v>138</v>
      </c>
    </row>
    <row r="110" spans="2:11" ht="35.25" customHeight="1" x14ac:dyDescent="0.2">
      <c r="B110" s="46" t="s">
        <v>59</v>
      </c>
      <c r="C110" s="47" t="s">
        <v>142</v>
      </c>
      <c r="D110" s="47"/>
      <c r="E110" s="47" t="s">
        <v>101</v>
      </c>
      <c r="F110" s="48">
        <v>43248</v>
      </c>
      <c r="G110" s="48" t="s">
        <v>102</v>
      </c>
      <c r="H110" s="49">
        <v>1</v>
      </c>
      <c r="I110" s="50" t="s">
        <v>143</v>
      </c>
    </row>
    <row r="111" spans="2:11" ht="54.75" customHeight="1" x14ac:dyDescent="0.2">
      <c r="B111" s="46" t="s">
        <v>8</v>
      </c>
      <c r="C111" s="47" t="s">
        <v>144</v>
      </c>
      <c r="D111" s="47"/>
      <c r="E111" s="47" t="s">
        <v>101</v>
      </c>
      <c r="F111" s="48">
        <v>43277</v>
      </c>
      <c r="G111" s="53" t="s">
        <v>148</v>
      </c>
      <c r="H111" s="49"/>
      <c r="I111" s="50" t="s">
        <v>150</v>
      </c>
    </row>
    <row r="112" spans="2:11" ht="30" customHeight="1" x14ac:dyDescent="0.2">
      <c r="B112" s="46" t="s">
        <v>62</v>
      </c>
      <c r="C112" s="47" t="s">
        <v>145</v>
      </c>
      <c r="D112" s="47"/>
      <c r="E112" s="47" t="s">
        <v>101</v>
      </c>
      <c r="F112" s="48">
        <v>43277</v>
      </c>
      <c r="G112" s="48" t="s">
        <v>132</v>
      </c>
      <c r="H112" s="49">
        <v>1</v>
      </c>
      <c r="I112" s="50" t="s">
        <v>138</v>
      </c>
    </row>
    <row r="113" spans="2:9" ht="40.5" customHeight="1" x14ac:dyDescent="0.2">
      <c r="B113" s="46" t="s">
        <v>82</v>
      </c>
      <c r="C113" s="47" t="s">
        <v>146</v>
      </c>
      <c r="D113" s="47"/>
      <c r="E113" s="47" t="s">
        <v>101</v>
      </c>
      <c r="F113" s="48">
        <v>43277</v>
      </c>
      <c r="G113" s="53" t="s">
        <v>153</v>
      </c>
      <c r="H113" s="49">
        <v>1</v>
      </c>
      <c r="I113" s="50" t="s">
        <v>204</v>
      </c>
    </row>
    <row r="114" spans="2:9" ht="30" customHeight="1" x14ac:dyDescent="0.2">
      <c r="B114" s="46" t="s">
        <v>47</v>
      </c>
      <c r="C114" s="47" t="s">
        <v>147</v>
      </c>
      <c r="D114" s="47"/>
      <c r="E114" s="47" t="s">
        <v>101</v>
      </c>
      <c r="F114" s="48">
        <v>43277</v>
      </c>
      <c r="G114" s="48" t="s">
        <v>102</v>
      </c>
      <c r="H114" s="49">
        <v>1</v>
      </c>
      <c r="I114" s="50" t="s">
        <v>138</v>
      </c>
    </row>
    <row r="115" spans="2:9" ht="30" customHeight="1" x14ac:dyDescent="0.2">
      <c r="B115" s="46" t="s">
        <v>95</v>
      </c>
      <c r="C115" s="47" t="s">
        <v>147</v>
      </c>
      <c r="D115" s="47"/>
      <c r="E115" s="47" t="s">
        <v>101</v>
      </c>
      <c r="F115" s="48">
        <v>43311</v>
      </c>
      <c r="G115" s="48" t="s">
        <v>102</v>
      </c>
      <c r="H115" s="49">
        <v>1</v>
      </c>
      <c r="I115" s="50" t="s">
        <v>138</v>
      </c>
    </row>
    <row r="116" spans="2:9" ht="63" customHeight="1" x14ac:dyDescent="0.2">
      <c r="B116" s="46" t="s">
        <v>82</v>
      </c>
      <c r="C116" s="47" t="s">
        <v>151</v>
      </c>
      <c r="D116" s="47"/>
      <c r="E116" s="47" t="s">
        <v>101</v>
      </c>
      <c r="F116" s="48">
        <v>43311</v>
      </c>
      <c r="G116" s="53" t="s">
        <v>153</v>
      </c>
      <c r="H116" s="49">
        <v>1</v>
      </c>
      <c r="I116" s="50" t="s">
        <v>203</v>
      </c>
    </row>
    <row r="117" spans="2:9" ht="39.75" customHeight="1" x14ac:dyDescent="0.2">
      <c r="B117" s="46" t="s">
        <v>62</v>
      </c>
      <c r="C117" s="47" t="s">
        <v>147</v>
      </c>
      <c r="D117" s="47"/>
      <c r="E117" s="47" t="s">
        <v>101</v>
      </c>
      <c r="F117" s="48">
        <v>43311</v>
      </c>
      <c r="G117" s="53" t="s">
        <v>152</v>
      </c>
      <c r="H117" s="49">
        <v>1</v>
      </c>
      <c r="I117" s="50" t="s">
        <v>157</v>
      </c>
    </row>
    <row r="118" spans="2:9" ht="82.5" customHeight="1" x14ac:dyDescent="0.2">
      <c r="B118" s="46" t="s">
        <v>82</v>
      </c>
      <c r="C118" s="47" t="s">
        <v>151</v>
      </c>
      <c r="D118" s="47"/>
      <c r="E118" s="47" t="s">
        <v>101</v>
      </c>
      <c r="F118" s="48">
        <v>43343</v>
      </c>
      <c r="G118" s="53" t="s">
        <v>156</v>
      </c>
      <c r="H118" s="49">
        <v>1</v>
      </c>
      <c r="I118" s="50" t="s">
        <v>203</v>
      </c>
    </row>
    <row r="119" spans="2:9" ht="44.25" customHeight="1" thickBot="1" x14ac:dyDescent="0.25">
      <c r="B119" s="46" t="s">
        <v>85</v>
      </c>
      <c r="C119" s="47" t="s">
        <v>154</v>
      </c>
      <c r="D119" s="47"/>
      <c r="E119" s="47" t="s">
        <v>101</v>
      </c>
      <c r="F119" s="48">
        <v>43343</v>
      </c>
      <c r="G119" s="48" t="s">
        <v>102</v>
      </c>
      <c r="H119" s="49">
        <v>1</v>
      </c>
      <c r="I119" s="50" t="s">
        <v>138</v>
      </c>
    </row>
    <row r="120" spans="2:9" ht="40.5" customHeight="1" thickTop="1" thickBot="1" x14ac:dyDescent="0.25">
      <c r="B120" s="46" t="s">
        <v>26</v>
      </c>
      <c r="C120" s="47" t="s">
        <v>155</v>
      </c>
      <c r="D120" s="47"/>
      <c r="E120" s="54" t="s">
        <v>101</v>
      </c>
      <c r="F120" s="48">
        <v>43343</v>
      </c>
      <c r="G120" s="48" t="s">
        <v>102</v>
      </c>
      <c r="H120" s="49">
        <v>1</v>
      </c>
      <c r="I120" s="50" t="s">
        <v>138</v>
      </c>
    </row>
    <row r="121" spans="2:9" ht="53.25" customHeight="1" thickTop="1" x14ac:dyDescent="0.2">
      <c r="B121" s="46" t="s">
        <v>28</v>
      </c>
      <c r="C121" s="47" t="s">
        <v>161</v>
      </c>
      <c r="D121" s="47"/>
      <c r="E121" s="47" t="s">
        <v>101</v>
      </c>
      <c r="F121" s="48">
        <v>43343</v>
      </c>
      <c r="G121" s="48" t="s">
        <v>102</v>
      </c>
      <c r="H121" s="49">
        <v>1</v>
      </c>
      <c r="I121" s="50" t="s">
        <v>163</v>
      </c>
    </row>
    <row r="122" spans="2:9" ht="42" customHeight="1" x14ac:dyDescent="0.2">
      <c r="B122" s="46" t="s">
        <v>51</v>
      </c>
      <c r="C122" s="47" t="s">
        <v>158</v>
      </c>
      <c r="D122" s="47"/>
      <c r="E122" s="47" t="s">
        <v>101</v>
      </c>
      <c r="F122" s="48">
        <v>43349</v>
      </c>
      <c r="G122" s="48" t="s">
        <v>102</v>
      </c>
      <c r="H122" s="49">
        <v>1</v>
      </c>
      <c r="I122" s="50" t="s">
        <v>160</v>
      </c>
    </row>
    <row r="123" spans="2:9" ht="30" customHeight="1" x14ac:dyDescent="0.2">
      <c r="B123" s="46" t="s">
        <v>29</v>
      </c>
      <c r="C123" s="47" t="s">
        <v>159</v>
      </c>
      <c r="D123" s="47"/>
      <c r="E123" s="47" t="s">
        <v>101</v>
      </c>
      <c r="F123" s="48">
        <v>43349</v>
      </c>
      <c r="G123" s="48" t="s">
        <v>102</v>
      </c>
      <c r="H123" s="49">
        <v>1</v>
      </c>
      <c r="I123" s="50" t="s">
        <v>162</v>
      </c>
    </row>
    <row r="124" spans="2:9" ht="30" customHeight="1" x14ac:dyDescent="0.2">
      <c r="B124" s="46" t="s">
        <v>90</v>
      </c>
      <c r="C124" s="47" t="s">
        <v>164</v>
      </c>
      <c r="D124" s="47"/>
      <c r="E124" s="47" t="s">
        <v>101</v>
      </c>
      <c r="F124" s="48">
        <v>43370</v>
      </c>
      <c r="G124" s="48" t="s">
        <v>102</v>
      </c>
      <c r="H124" s="49">
        <v>1</v>
      </c>
      <c r="I124" s="50" t="s">
        <v>169</v>
      </c>
    </row>
    <row r="125" spans="2:9" ht="30" customHeight="1" x14ac:dyDescent="0.2">
      <c r="B125" s="46" t="s">
        <v>58</v>
      </c>
      <c r="C125" s="47" t="s">
        <v>171</v>
      </c>
      <c r="D125" s="47"/>
      <c r="E125" s="47" t="s">
        <v>101</v>
      </c>
      <c r="F125" s="48">
        <v>43370</v>
      </c>
      <c r="G125" s="48" t="s">
        <v>102</v>
      </c>
      <c r="H125" s="49">
        <v>1</v>
      </c>
      <c r="I125" s="50" t="s">
        <v>170</v>
      </c>
    </row>
    <row r="126" spans="2:9" ht="30" customHeight="1" x14ac:dyDescent="0.2">
      <c r="B126" s="46" t="s">
        <v>11</v>
      </c>
      <c r="C126" s="47" t="s">
        <v>154</v>
      </c>
      <c r="D126" s="47"/>
      <c r="E126" s="47" t="s">
        <v>101</v>
      </c>
      <c r="F126" s="48">
        <v>43370</v>
      </c>
      <c r="G126" s="48" t="s">
        <v>102</v>
      </c>
      <c r="H126" s="49">
        <v>1</v>
      </c>
      <c r="I126" s="50" t="s">
        <v>172</v>
      </c>
    </row>
    <row r="127" spans="2:9" ht="30" customHeight="1" x14ac:dyDescent="0.2">
      <c r="B127" s="46" t="s">
        <v>47</v>
      </c>
      <c r="C127" s="47" t="s">
        <v>154</v>
      </c>
      <c r="D127" s="47"/>
      <c r="E127" s="47" t="s">
        <v>101</v>
      </c>
      <c r="F127" s="48">
        <v>43370</v>
      </c>
      <c r="G127" s="48" t="s">
        <v>102</v>
      </c>
      <c r="H127" s="49">
        <v>1</v>
      </c>
      <c r="I127" s="50" t="s">
        <v>172</v>
      </c>
    </row>
    <row r="128" spans="2:9" ht="30" customHeight="1" x14ac:dyDescent="0.2">
      <c r="B128" s="46" t="s">
        <v>82</v>
      </c>
      <c r="C128" s="47" t="s">
        <v>165</v>
      </c>
      <c r="D128" s="47"/>
      <c r="E128" s="47" t="s">
        <v>101</v>
      </c>
      <c r="F128" s="48">
        <v>43370</v>
      </c>
      <c r="G128" s="48" t="s">
        <v>166</v>
      </c>
      <c r="H128" s="49">
        <v>1</v>
      </c>
      <c r="I128" s="50" t="s">
        <v>205</v>
      </c>
    </row>
    <row r="129" spans="2:11" ht="54.75" customHeight="1" x14ac:dyDescent="0.2">
      <c r="B129" s="46" t="s">
        <v>28</v>
      </c>
      <c r="C129" s="47" t="s">
        <v>168</v>
      </c>
      <c r="D129" s="47"/>
      <c r="E129" s="47" t="s">
        <v>101</v>
      </c>
      <c r="F129" s="48">
        <v>43370</v>
      </c>
      <c r="G129" s="53" t="s">
        <v>167</v>
      </c>
      <c r="H129" s="49">
        <v>1</v>
      </c>
      <c r="I129" s="50" t="s">
        <v>206</v>
      </c>
    </row>
    <row r="130" spans="2:11" ht="57.75" customHeight="1" x14ac:dyDescent="0.2">
      <c r="B130" s="46" t="s">
        <v>74</v>
      </c>
      <c r="C130" s="47" t="s">
        <v>177</v>
      </c>
      <c r="D130" s="47"/>
      <c r="E130" s="47" t="s">
        <v>101</v>
      </c>
      <c r="F130" s="48">
        <v>43404</v>
      </c>
      <c r="G130" s="48" t="s">
        <v>173</v>
      </c>
      <c r="H130" s="49">
        <v>1</v>
      </c>
      <c r="I130" s="50" t="s">
        <v>178</v>
      </c>
    </row>
    <row r="131" spans="2:11" ht="30" customHeight="1" x14ac:dyDescent="0.2">
      <c r="B131" s="46" t="s">
        <v>56</v>
      </c>
      <c r="C131" s="47" t="s">
        <v>174</v>
      </c>
      <c r="D131" s="47"/>
      <c r="E131" s="47" t="s">
        <v>101</v>
      </c>
      <c r="F131" s="48">
        <v>43404</v>
      </c>
      <c r="G131" s="48" t="s">
        <v>102</v>
      </c>
      <c r="H131" s="49">
        <v>1</v>
      </c>
      <c r="I131" s="50" t="s">
        <v>176</v>
      </c>
    </row>
    <row r="132" spans="2:11" ht="59.25" customHeight="1" x14ac:dyDescent="0.2">
      <c r="B132" s="46" t="s">
        <v>175</v>
      </c>
      <c r="C132" s="47" t="s">
        <v>174</v>
      </c>
      <c r="D132" s="47"/>
      <c r="E132" s="47" t="s">
        <v>101</v>
      </c>
      <c r="F132" s="48">
        <v>43404</v>
      </c>
      <c r="G132" s="53" t="s">
        <v>179</v>
      </c>
      <c r="H132" s="49">
        <v>1</v>
      </c>
      <c r="I132" s="50" t="s">
        <v>204</v>
      </c>
    </row>
    <row r="133" spans="2:11" ht="48.75" customHeight="1" x14ac:dyDescent="0.2">
      <c r="B133" s="46" t="s">
        <v>175</v>
      </c>
      <c r="C133" s="46" t="s">
        <v>174</v>
      </c>
      <c r="D133" s="47"/>
      <c r="E133" s="47" t="s">
        <v>101</v>
      </c>
      <c r="F133" s="48">
        <v>43434</v>
      </c>
      <c r="G133" s="53" t="s">
        <v>179</v>
      </c>
      <c r="H133" s="49">
        <v>1</v>
      </c>
      <c r="I133" s="50" t="s">
        <v>203</v>
      </c>
    </row>
    <row r="134" spans="2:11" ht="42.75" customHeight="1" x14ac:dyDescent="0.2">
      <c r="B134" s="46" t="s">
        <v>175</v>
      </c>
      <c r="C134" s="46" t="s">
        <v>174</v>
      </c>
      <c r="D134" s="47"/>
      <c r="E134" s="47" t="s">
        <v>101</v>
      </c>
      <c r="F134" s="48">
        <v>43464</v>
      </c>
      <c r="G134" s="53" t="s">
        <v>179</v>
      </c>
      <c r="H134" s="49">
        <v>1</v>
      </c>
      <c r="I134" s="50" t="s">
        <v>203</v>
      </c>
    </row>
    <row r="135" spans="2:11" ht="33" customHeight="1" x14ac:dyDescent="0.2">
      <c r="B135" s="46" t="s">
        <v>14</v>
      </c>
      <c r="C135" s="47" t="s">
        <v>182</v>
      </c>
      <c r="D135" s="47"/>
      <c r="E135" s="47" t="s">
        <v>101</v>
      </c>
      <c r="F135" s="48">
        <v>43464</v>
      </c>
      <c r="G135" s="48" t="s">
        <v>102</v>
      </c>
      <c r="H135" s="49">
        <v>1</v>
      </c>
      <c r="I135" s="50" t="s">
        <v>139</v>
      </c>
      <c r="J135" s="57"/>
    </row>
    <row r="136" spans="2:11" ht="38.25" customHeight="1" x14ac:dyDescent="0.2">
      <c r="B136" s="46" t="s">
        <v>12</v>
      </c>
      <c r="C136" s="47" t="s">
        <v>181</v>
      </c>
      <c r="D136" s="47"/>
      <c r="E136" s="47" t="s">
        <v>101</v>
      </c>
      <c r="F136" s="48">
        <v>43464</v>
      </c>
      <c r="G136" s="48" t="s">
        <v>102</v>
      </c>
      <c r="H136" s="49">
        <v>1</v>
      </c>
      <c r="I136" s="50" t="s">
        <v>184</v>
      </c>
      <c r="J136" s="57"/>
    </row>
    <row r="137" spans="2:11" ht="30" customHeight="1" x14ac:dyDescent="0.2">
      <c r="B137" s="46" t="s">
        <v>95</v>
      </c>
      <c r="C137" s="47" t="s">
        <v>118</v>
      </c>
      <c r="D137" s="47"/>
      <c r="E137" s="47" t="s">
        <v>101</v>
      </c>
      <c r="F137" s="48">
        <v>43492</v>
      </c>
      <c r="G137" s="48" t="s">
        <v>102</v>
      </c>
      <c r="H137" s="49">
        <v>1</v>
      </c>
      <c r="I137" s="50" t="s">
        <v>186</v>
      </c>
    </row>
    <row r="138" spans="2:11" ht="40.5" customHeight="1" x14ac:dyDescent="0.2">
      <c r="B138" s="46" t="s">
        <v>82</v>
      </c>
      <c r="C138" s="47" t="s">
        <v>183</v>
      </c>
      <c r="D138" s="47"/>
      <c r="E138" s="47" t="s">
        <v>101</v>
      </c>
      <c r="F138" s="48">
        <v>43492</v>
      </c>
      <c r="G138" s="53" t="s">
        <v>185</v>
      </c>
      <c r="H138" s="49">
        <v>1</v>
      </c>
      <c r="I138" s="50" t="s">
        <v>203</v>
      </c>
    </row>
    <row r="139" spans="2:11" ht="30" customHeight="1" x14ac:dyDescent="0.2">
      <c r="B139" s="46" t="s">
        <v>73</v>
      </c>
      <c r="C139" s="47" t="s">
        <v>118</v>
      </c>
      <c r="D139" s="47"/>
      <c r="E139" s="47" t="s">
        <v>101</v>
      </c>
      <c r="F139" s="48">
        <v>43492</v>
      </c>
      <c r="G139" s="48" t="s">
        <v>102</v>
      </c>
      <c r="H139" s="49">
        <v>1</v>
      </c>
      <c r="I139" s="50" t="s">
        <v>186</v>
      </c>
    </row>
    <row r="140" spans="2:11" ht="40.5" customHeight="1" x14ac:dyDescent="0.2">
      <c r="B140" s="46" t="s">
        <v>82</v>
      </c>
      <c r="C140" s="47" t="s">
        <v>183</v>
      </c>
      <c r="D140" s="47"/>
      <c r="E140" s="47" t="s">
        <v>101</v>
      </c>
      <c r="F140" s="48">
        <v>43492</v>
      </c>
      <c r="G140" s="53" t="s">
        <v>185</v>
      </c>
      <c r="H140" s="49">
        <v>1</v>
      </c>
      <c r="I140" s="50" t="s">
        <v>207</v>
      </c>
    </row>
    <row r="141" spans="2:11" ht="30" customHeight="1" x14ac:dyDescent="0.2">
      <c r="B141" s="46" t="s">
        <v>30</v>
      </c>
      <c r="C141" s="47" t="s">
        <v>147</v>
      </c>
      <c r="D141" s="47"/>
      <c r="E141" s="47" t="s">
        <v>101</v>
      </c>
      <c r="F141" s="64">
        <v>43552</v>
      </c>
      <c r="G141" s="48" t="s">
        <v>102</v>
      </c>
      <c r="H141" s="65">
        <v>1</v>
      </c>
      <c r="I141" s="53" t="s">
        <v>138</v>
      </c>
      <c r="J141" s="61"/>
      <c r="K141" s="62"/>
    </row>
    <row r="142" spans="2:11" ht="30" customHeight="1" x14ac:dyDescent="0.2">
      <c r="B142" s="46" t="s">
        <v>27</v>
      </c>
      <c r="C142" s="47" t="s">
        <v>188</v>
      </c>
      <c r="D142" s="47"/>
      <c r="E142" s="47" t="s">
        <v>101</v>
      </c>
      <c r="F142" s="64">
        <v>43552</v>
      </c>
      <c r="G142" s="48" t="s">
        <v>102</v>
      </c>
      <c r="H142" s="65">
        <v>1</v>
      </c>
      <c r="I142" s="53" t="s">
        <v>138</v>
      </c>
    </row>
    <row r="143" spans="2:11" ht="74.25" customHeight="1" x14ac:dyDescent="0.2">
      <c r="B143" s="51" t="s">
        <v>62</v>
      </c>
      <c r="C143" s="20" t="s">
        <v>147</v>
      </c>
      <c r="D143" s="57"/>
      <c r="E143" s="20" t="s">
        <v>101</v>
      </c>
      <c r="F143" s="58">
        <v>43552</v>
      </c>
      <c r="G143" s="52" t="s">
        <v>189</v>
      </c>
      <c r="H143" s="21"/>
      <c r="I143" s="52" t="s">
        <v>129</v>
      </c>
    </row>
    <row r="144" spans="2:11" ht="30" customHeight="1" x14ac:dyDescent="0.2">
      <c r="B144" s="46" t="s">
        <v>190</v>
      </c>
      <c r="C144" s="47" t="s">
        <v>191</v>
      </c>
      <c r="D144" s="48"/>
      <c r="E144" s="48" t="s">
        <v>101</v>
      </c>
      <c r="F144" s="48" t="s">
        <v>192</v>
      </c>
      <c r="G144" s="53" t="s">
        <v>193</v>
      </c>
      <c r="H144" s="49">
        <v>1</v>
      </c>
      <c r="I144" s="63" t="s">
        <v>186</v>
      </c>
    </row>
    <row r="145" spans="2:11" ht="30" customHeight="1" x14ac:dyDescent="0.2">
      <c r="B145" s="46" t="s">
        <v>85</v>
      </c>
      <c r="C145" s="47" t="s">
        <v>191</v>
      </c>
      <c r="D145" s="47"/>
      <c r="E145" s="47" t="s">
        <v>101</v>
      </c>
      <c r="F145" s="48">
        <v>43570</v>
      </c>
      <c r="G145" s="48" t="s">
        <v>102</v>
      </c>
      <c r="H145" s="49">
        <v>1</v>
      </c>
      <c r="I145" s="63" t="s">
        <v>186</v>
      </c>
      <c r="J145" s="59"/>
      <c r="K145" s="59"/>
    </row>
    <row r="146" spans="2:11" ht="30" customHeight="1" x14ac:dyDescent="0.2">
      <c r="B146" s="46" t="s">
        <v>93</v>
      </c>
      <c r="C146" s="47" t="s">
        <v>194</v>
      </c>
      <c r="D146" s="47"/>
      <c r="E146" s="47" t="s">
        <v>101</v>
      </c>
      <c r="F146" s="48">
        <v>43570</v>
      </c>
      <c r="G146" s="48" t="s">
        <v>102</v>
      </c>
      <c r="H146" s="49">
        <v>1</v>
      </c>
      <c r="I146" s="63" t="s">
        <v>195</v>
      </c>
      <c r="J146" s="59"/>
      <c r="K146" s="59"/>
    </row>
    <row r="147" spans="2:11" ht="60" customHeight="1" x14ac:dyDescent="0.2">
      <c r="B147" s="46" t="s">
        <v>64</v>
      </c>
      <c r="C147" s="47" t="s">
        <v>196</v>
      </c>
      <c r="D147" s="47"/>
      <c r="E147" s="47" t="s">
        <v>101</v>
      </c>
      <c r="F147" s="48">
        <v>43584</v>
      </c>
      <c r="G147" s="53" t="s">
        <v>210</v>
      </c>
      <c r="H147" s="49">
        <v>1</v>
      </c>
      <c r="I147" s="63">
        <f ca="1">IFERROR(IF(WorkOrders[[#This Row],[% Complete]]=1,1,IF(ISBLANK(WorkOrders[[#This Row],[Action Taken]]),"",IF(AND(TODAY()&gt;WorkOrders[[#This Row],[Action Taken]],WorkOrders[[#This Row],[% Complete]]&lt;&gt;1),0,-1))), "")</f>
        <v>1</v>
      </c>
      <c r="J147" s="59"/>
      <c r="K147" s="59"/>
    </row>
    <row r="148" spans="2:11" ht="43.5" customHeight="1" x14ac:dyDescent="0.2">
      <c r="B148" s="51" t="s">
        <v>62</v>
      </c>
      <c r="C148" s="20" t="s">
        <v>197</v>
      </c>
      <c r="D148" s="20"/>
      <c r="E148" s="20" t="s">
        <v>101</v>
      </c>
      <c r="F148" s="21">
        <v>43584</v>
      </c>
      <c r="G148" s="52" t="s">
        <v>202</v>
      </c>
      <c r="H148" s="28"/>
      <c r="I148" s="60" t="s">
        <v>129</v>
      </c>
      <c r="J148" s="59"/>
      <c r="K148" s="59"/>
    </row>
    <row r="149" spans="2:11" ht="51.75" customHeight="1" x14ac:dyDescent="0.2">
      <c r="B149" s="46" t="s">
        <v>56</v>
      </c>
      <c r="C149" s="47" t="s">
        <v>198</v>
      </c>
      <c r="D149" s="47"/>
      <c r="E149" s="47" t="s">
        <v>101</v>
      </c>
      <c r="F149" s="48">
        <v>43584</v>
      </c>
      <c r="G149" s="53" t="s">
        <v>209</v>
      </c>
      <c r="H149" s="49">
        <v>1</v>
      </c>
      <c r="I149" s="63" t="s">
        <v>208</v>
      </c>
      <c r="J149" s="59"/>
      <c r="K149" s="59"/>
    </row>
    <row r="150" spans="2:11" ht="62.25" customHeight="1" x14ac:dyDescent="0.2">
      <c r="B150" s="46" t="s">
        <v>81</v>
      </c>
      <c r="C150" s="47" t="s">
        <v>199</v>
      </c>
      <c r="D150" s="47"/>
      <c r="E150" s="47" t="s">
        <v>101</v>
      </c>
      <c r="F150" s="48">
        <v>43584</v>
      </c>
      <c r="G150" s="48" t="s">
        <v>200</v>
      </c>
      <c r="H150" s="49">
        <v>1</v>
      </c>
      <c r="I150" s="63" t="s">
        <v>211</v>
      </c>
      <c r="J150" s="59"/>
      <c r="K150" s="59"/>
    </row>
    <row r="151" spans="2:11" ht="40.5" customHeight="1" x14ac:dyDescent="0.2">
      <c r="B151" s="46" t="s">
        <v>75</v>
      </c>
      <c r="C151" s="47" t="s">
        <v>201</v>
      </c>
      <c r="D151" s="47"/>
      <c r="E151" s="47" t="s">
        <v>101</v>
      </c>
      <c r="F151" s="48">
        <v>43584</v>
      </c>
      <c r="G151" s="48" t="s">
        <v>102</v>
      </c>
      <c r="H151" s="49">
        <v>1</v>
      </c>
      <c r="I151" s="63" t="s">
        <v>208</v>
      </c>
      <c r="J151" s="59"/>
      <c r="K151" s="59"/>
    </row>
    <row r="152" spans="2:11" ht="42" customHeight="1" x14ac:dyDescent="0.2">
      <c r="B152" s="46" t="s">
        <v>90</v>
      </c>
      <c r="C152" s="47" t="s">
        <v>165</v>
      </c>
      <c r="D152" s="47"/>
      <c r="E152" s="47" t="s">
        <v>101</v>
      </c>
      <c r="F152" s="48">
        <v>43584</v>
      </c>
      <c r="G152" s="48" t="s">
        <v>102</v>
      </c>
      <c r="H152" s="49">
        <v>1</v>
      </c>
      <c r="I152" s="63" t="s">
        <v>212</v>
      </c>
      <c r="J152" s="59"/>
      <c r="K152" s="59"/>
    </row>
    <row r="153" spans="2:11" ht="39" customHeight="1" x14ac:dyDescent="0.2">
      <c r="B153" s="46" t="s">
        <v>47</v>
      </c>
      <c r="C153" s="47" t="s">
        <v>213</v>
      </c>
      <c r="D153" s="47"/>
      <c r="E153" s="47" t="s">
        <v>101</v>
      </c>
      <c r="F153" s="48">
        <v>43613</v>
      </c>
      <c r="G153" s="48" t="s">
        <v>102</v>
      </c>
      <c r="H153" s="49">
        <v>1</v>
      </c>
      <c r="I153" s="63" t="s">
        <v>235</v>
      </c>
      <c r="J153" s="59"/>
      <c r="K153" s="59"/>
    </row>
    <row r="154" spans="2:11" ht="39.75" customHeight="1" x14ac:dyDescent="0.2">
      <c r="B154" s="46" t="s">
        <v>9</v>
      </c>
      <c r="C154" s="47" t="s">
        <v>147</v>
      </c>
      <c r="D154" s="47"/>
      <c r="E154" s="47" t="s">
        <v>101</v>
      </c>
      <c r="F154" s="48">
        <v>43610</v>
      </c>
      <c r="G154" s="48" t="s">
        <v>214</v>
      </c>
      <c r="H154" s="49">
        <v>1</v>
      </c>
      <c r="I154" s="63" t="s">
        <v>138</v>
      </c>
      <c r="J154" s="59"/>
      <c r="K154" s="59"/>
    </row>
    <row r="155" spans="2:11" ht="42.75" customHeight="1" x14ac:dyDescent="0.2">
      <c r="B155" s="46" t="s">
        <v>18</v>
      </c>
      <c r="C155" s="47" t="s">
        <v>215</v>
      </c>
      <c r="D155" s="47"/>
      <c r="E155" s="47" t="s">
        <v>101</v>
      </c>
      <c r="F155" s="48">
        <v>43613</v>
      </c>
      <c r="G155" s="53" t="s">
        <v>216</v>
      </c>
      <c r="H155" s="49">
        <v>1</v>
      </c>
      <c r="I155" s="63" t="s">
        <v>220</v>
      </c>
      <c r="J155" s="59"/>
      <c r="K155" s="59"/>
    </row>
    <row r="156" spans="2:11" ht="35.25" customHeight="1" x14ac:dyDescent="0.2">
      <c r="B156" s="46" t="s">
        <v>27</v>
      </c>
      <c r="C156" s="47" t="s">
        <v>147</v>
      </c>
      <c r="D156" s="47"/>
      <c r="E156" s="47" t="s">
        <v>101</v>
      </c>
      <c r="F156" s="48">
        <v>43613</v>
      </c>
      <c r="G156" s="48" t="s">
        <v>217</v>
      </c>
      <c r="H156" s="49">
        <v>1</v>
      </c>
      <c r="I156" s="63" t="s">
        <v>138</v>
      </c>
      <c r="J156" s="59"/>
      <c r="K156" s="59"/>
    </row>
    <row r="157" spans="2:11" ht="36" customHeight="1" x14ac:dyDescent="0.2">
      <c r="B157" s="46" t="s">
        <v>30</v>
      </c>
      <c r="C157" s="47" t="s">
        <v>218</v>
      </c>
      <c r="D157" s="47"/>
      <c r="E157" s="47" t="s">
        <v>101</v>
      </c>
      <c r="F157" s="48">
        <v>43613</v>
      </c>
      <c r="G157" s="48" t="s">
        <v>217</v>
      </c>
      <c r="H157" s="49">
        <v>1</v>
      </c>
      <c r="I157" s="63" t="s">
        <v>138</v>
      </c>
      <c r="J157" s="59"/>
      <c r="K157" s="59"/>
    </row>
    <row r="158" spans="2:11" ht="38.25" customHeight="1" x14ac:dyDescent="0.2">
      <c r="B158" s="46" t="s">
        <v>16</v>
      </c>
      <c r="C158" s="47" t="s">
        <v>159</v>
      </c>
      <c r="D158" s="47"/>
      <c r="E158" s="47" t="s">
        <v>101</v>
      </c>
      <c r="F158" s="48">
        <v>43613</v>
      </c>
      <c r="G158" s="48" t="s">
        <v>102</v>
      </c>
      <c r="H158" s="49">
        <v>1</v>
      </c>
      <c r="I158" s="63" t="s">
        <v>221</v>
      </c>
      <c r="J158" s="59"/>
      <c r="K158" s="59"/>
    </row>
    <row r="159" spans="2:11" ht="40.5" customHeight="1" x14ac:dyDescent="0.2">
      <c r="B159" s="46" t="s">
        <v>65</v>
      </c>
      <c r="C159" s="47" t="s">
        <v>219</v>
      </c>
      <c r="D159" s="47"/>
      <c r="E159" s="47" t="s">
        <v>101</v>
      </c>
      <c r="F159" s="48">
        <v>43613</v>
      </c>
      <c r="G159" s="53" t="s">
        <v>239</v>
      </c>
      <c r="H159" s="49">
        <v>1</v>
      </c>
      <c r="I159" s="63" t="s">
        <v>242</v>
      </c>
      <c r="J159" s="59"/>
      <c r="K159" s="59"/>
    </row>
    <row r="160" spans="2:11" ht="42" customHeight="1" x14ac:dyDescent="0.2">
      <c r="B160" s="46" t="s">
        <v>38</v>
      </c>
      <c r="C160" s="47" t="s">
        <v>234</v>
      </c>
      <c r="D160" s="47"/>
      <c r="E160" s="47" t="s">
        <v>101</v>
      </c>
      <c r="F160" s="48">
        <v>43641</v>
      </c>
      <c r="G160" s="48" t="s">
        <v>102</v>
      </c>
      <c r="H160" s="49">
        <v>1</v>
      </c>
      <c r="I160" s="63" t="s">
        <v>238</v>
      </c>
      <c r="J160" s="59"/>
      <c r="K160" s="59"/>
    </row>
    <row r="161" spans="2:11" ht="41.25" customHeight="1" x14ac:dyDescent="0.2">
      <c r="B161" s="46" t="s">
        <v>85</v>
      </c>
      <c r="C161" s="47" t="s">
        <v>222</v>
      </c>
      <c r="D161" s="47"/>
      <c r="E161" s="47" t="s">
        <v>101</v>
      </c>
      <c r="F161" s="48">
        <v>43641</v>
      </c>
      <c r="G161" s="48" t="s">
        <v>102</v>
      </c>
      <c r="H161" s="49">
        <v>1</v>
      </c>
      <c r="I161" s="63" t="s">
        <v>230</v>
      </c>
      <c r="J161" s="59"/>
      <c r="K161" s="59"/>
    </row>
    <row r="162" spans="2:11" ht="38.25" customHeight="1" x14ac:dyDescent="0.2">
      <c r="B162" s="46" t="s">
        <v>84</v>
      </c>
      <c r="C162" s="47" t="s">
        <v>223</v>
      </c>
      <c r="D162" s="47"/>
      <c r="E162" s="47" t="s">
        <v>101</v>
      </c>
      <c r="F162" s="48">
        <v>43641</v>
      </c>
      <c r="G162" s="48" t="s">
        <v>102</v>
      </c>
      <c r="H162" s="49">
        <v>1</v>
      </c>
      <c r="I162" s="63" t="s">
        <v>231</v>
      </c>
      <c r="J162" s="59"/>
      <c r="K162" s="59"/>
    </row>
    <row r="163" spans="2:11" ht="36.75" customHeight="1" x14ac:dyDescent="0.2">
      <c r="B163" s="46" t="s">
        <v>47</v>
      </c>
      <c r="C163" s="47" t="s">
        <v>224</v>
      </c>
      <c r="D163" s="47"/>
      <c r="E163" s="47" t="s">
        <v>101</v>
      </c>
      <c r="F163" s="53">
        <v>43641</v>
      </c>
      <c r="G163" s="53" t="s">
        <v>227</v>
      </c>
      <c r="H163" s="49">
        <v>1</v>
      </c>
      <c r="I163" s="63" t="s">
        <v>231</v>
      </c>
      <c r="J163" s="59"/>
      <c r="K163" s="59"/>
    </row>
    <row r="164" spans="2:11" ht="40.5" customHeight="1" x14ac:dyDescent="0.2">
      <c r="B164" s="46" t="s">
        <v>28</v>
      </c>
      <c r="C164" s="47" t="s">
        <v>225</v>
      </c>
      <c r="D164" s="47"/>
      <c r="E164" s="47" t="s">
        <v>101</v>
      </c>
      <c r="F164" s="48" t="s">
        <v>226</v>
      </c>
      <c r="G164" s="48" t="s">
        <v>102</v>
      </c>
      <c r="H164" s="49">
        <v>1</v>
      </c>
      <c r="I164" s="63" t="s">
        <v>232</v>
      </c>
      <c r="J164" s="59"/>
      <c r="K164" s="59"/>
    </row>
    <row r="165" spans="2:11" ht="40.5" customHeight="1" x14ac:dyDescent="0.2">
      <c r="B165" s="46" t="s">
        <v>56</v>
      </c>
      <c r="C165" s="47" t="s">
        <v>228</v>
      </c>
      <c r="D165" s="47"/>
      <c r="E165" s="47" t="s">
        <v>101</v>
      </c>
      <c r="F165" s="48">
        <v>43641</v>
      </c>
      <c r="G165" s="53" t="s">
        <v>229</v>
      </c>
      <c r="H165" s="49">
        <v>1</v>
      </c>
      <c r="I165" s="63" t="s">
        <v>233</v>
      </c>
      <c r="J165" s="59"/>
      <c r="K165" s="59"/>
    </row>
    <row r="166" spans="2:11" ht="45" customHeight="1" x14ac:dyDescent="0.2">
      <c r="B166" s="46" t="s">
        <v>236</v>
      </c>
      <c r="C166" s="47" t="s">
        <v>237</v>
      </c>
      <c r="D166" s="47"/>
      <c r="E166" s="47" t="s">
        <v>101</v>
      </c>
      <c r="F166" s="48">
        <v>43677</v>
      </c>
      <c r="G166" s="48" t="s">
        <v>102</v>
      </c>
      <c r="H166" s="49">
        <v>1</v>
      </c>
      <c r="I166" s="63" t="s">
        <v>240</v>
      </c>
      <c r="J166" s="71"/>
      <c r="K166" s="71"/>
    </row>
    <row r="167" spans="2:11" ht="40.5" customHeight="1" x14ac:dyDescent="0.2">
      <c r="B167" s="46" t="s">
        <v>85</v>
      </c>
      <c r="C167" s="47" t="s">
        <v>147</v>
      </c>
      <c r="D167" s="47"/>
      <c r="E167" s="47" t="s">
        <v>101</v>
      </c>
      <c r="F167" s="48">
        <v>43709</v>
      </c>
      <c r="G167" s="48" t="s">
        <v>241</v>
      </c>
      <c r="H167" s="49">
        <v>1</v>
      </c>
      <c r="I167" s="63" t="s">
        <v>138</v>
      </c>
      <c r="J167" s="59"/>
      <c r="K167" s="59"/>
    </row>
    <row r="168" spans="2:11" ht="41.25" customHeight="1" x14ac:dyDescent="0.2">
      <c r="B168" s="46" t="s">
        <v>31</v>
      </c>
      <c r="C168" s="47" t="s">
        <v>243</v>
      </c>
      <c r="D168" s="47"/>
      <c r="E168" s="47" t="s">
        <v>101</v>
      </c>
      <c r="F168" s="48">
        <v>43736</v>
      </c>
      <c r="G168" s="48" t="s">
        <v>102</v>
      </c>
      <c r="H168" s="49">
        <v>1</v>
      </c>
      <c r="I168" s="63" t="s">
        <v>248</v>
      </c>
      <c r="J168" s="47"/>
      <c r="K168" s="47"/>
    </row>
    <row r="169" spans="2:11" ht="42" customHeight="1" x14ac:dyDescent="0.2">
      <c r="B169" s="46" t="s">
        <v>29</v>
      </c>
      <c r="C169" s="47" t="s">
        <v>244</v>
      </c>
      <c r="D169" s="47"/>
      <c r="E169" s="47" t="s">
        <v>101</v>
      </c>
      <c r="F169" s="48">
        <v>43736</v>
      </c>
      <c r="G169" s="48" t="s">
        <v>102</v>
      </c>
      <c r="H169" s="49">
        <v>1</v>
      </c>
      <c r="I169" s="63" t="s">
        <v>249</v>
      </c>
      <c r="J169" s="47"/>
      <c r="K169" s="47"/>
    </row>
    <row r="170" spans="2:11" ht="41.25" customHeight="1" x14ac:dyDescent="0.2">
      <c r="B170" s="51" t="s">
        <v>60</v>
      </c>
      <c r="C170" s="20" t="s">
        <v>243</v>
      </c>
      <c r="D170" s="20"/>
      <c r="E170" s="20" t="s">
        <v>101</v>
      </c>
      <c r="F170" s="21" t="s">
        <v>245</v>
      </c>
      <c r="G170" s="21" t="s">
        <v>102</v>
      </c>
      <c r="H170" s="28"/>
      <c r="I170" s="60" t="s">
        <v>129</v>
      </c>
      <c r="J170" s="20"/>
      <c r="K170" s="72"/>
    </row>
    <row r="171" spans="2:11" ht="41.25" customHeight="1" x14ac:dyDescent="0.2">
      <c r="B171" s="46" t="s">
        <v>45</v>
      </c>
      <c r="C171" s="47" t="s">
        <v>246</v>
      </c>
      <c r="D171" s="47"/>
      <c r="E171" s="47" t="s">
        <v>101</v>
      </c>
      <c r="F171" s="48">
        <v>43736</v>
      </c>
      <c r="G171" s="48" t="s">
        <v>102</v>
      </c>
      <c r="H171" s="49">
        <v>1</v>
      </c>
      <c r="I171" s="63" t="s">
        <v>248</v>
      </c>
      <c r="J171" s="47"/>
      <c r="K171" s="47"/>
    </row>
    <row r="172" spans="2:11" ht="66.75" customHeight="1" x14ac:dyDescent="0.2">
      <c r="B172" s="46" t="s">
        <v>92</v>
      </c>
      <c r="C172" s="47" t="s">
        <v>247</v>
      </c>
      <c r="D172" s="47"/>
      <c r="E172" s="47" t="s">
        <v>101</v>
      </c>
      <c r="F172" s="48">
        <v>43736</v>
      </c>
      <c r="G172" s="48" t="s">
        <v>102</v>
      </c>
      <c r="H172" s="49">
        <v>1</v>
      </c>
      <c r="I172" s="63" t="s">
        <v>248</v>
      </c>
      <c r="J172" s="47"/>
      <c r="K172" s="47"/>
    </row>
    <row r="173" spans="2:11" ht="84" customHeight="1" x14ac:dyDescent="0.2">
      <c r="B173" s="46" t="s">
        <v>85</v>
      </c>
      <c r="C173" s="47" t="s">
        <v>250</v>
      </c>
      <c r="D173" s="47"/>
      <c r="E173" s="47" t="s">
        <v>101</v>
      </c>
      <c r="F173" s="48">
        <v>43800</v>
      </c>
      <c r="G173" s="53" t="s">
        <v>251</v>
      </c>
      <c r="H173" s="49">
        <v>1</v>
      </c>
      <c r="I173" s="63" t="s">
        <v>255</v>
      </c>
      <c r="J173" s="47"/>
      <c r="K173" s="47"/>
    </row>
    <row r="174" spans="2:11" ht="46.5" customHeight="1" x14ac:dyDescent="0.2">
      <c r="B174" s="46" t="s">
        <v>60</v>
      </c>
      <c r="C174" s="47" t="s">
        <v>250</v>
      </c>
      <c r="D174" s="47"/>
      <c r="E174" s="47" t="s">
        <v>101</v>
      </c>
      <c r="F174" s="48">
        <v>43800</v>
      </c>
      <c r="G174" s="48" t="s">
        <v>252</v>
      </c>
      <c r="H174" s="49">
        <v>1</v>
      </c>
      <c r="I174" s="63" t="s">
        <v>248</v>
      </c>
      <c r="J174" s="47"/>
      <c r="K174" s="47"/>
    </row>
    <row r="175" spans="2:11" ht="42.75" customHeight="1" x14ac:dyDescent="0.2">
      <c r="B175" s="46" t="s">
        <v>30</v>
      </c>
      <c r="C175" s="47" t="s">
        <v>154</v>
      </c>
      <c r="D175" s="47"/>
      <c r="E175" s="47" t="s">
        <v>101</v>
      </c>
      <c r="F175" s="48">
        <v>43800</v>
      </c>
      <c r="G175" s="48" t="s">
        <v>102</v>
      </c>
      <c r="H175" s="49">
        <v>1</v>
      </c>
      <c r="I175" s="63" t="s">
        <v>138</v>
      </c>
      <c r="J175" s="47"/>
      <c r="K175" s="47"/>
    </row>
    <row r="176" spans="2:11" ht="42" customHeight="1" x14ac:dyDescent="0.2">
      <c r="B176" s="46" t="s">
        <v>62</v>
      </c>
      <c r="C176" s="47" t="s">
        <v>253</v>
      </c>
      <c r="D176" s="47"/>
      <c r="E176" s="47" t="s">
        <v>101</v>
      </c>
      <c r="F176" s="48">
        <v>43800</v>
      </c>
      <c r="G176" s="53" t="s">
        <v>254</v>
      </c>
      <c r="H176" s="49">
        <v>1</v>
      </c>
      <c r="I176" s="63" t="s">
        <v>256</v>
      </c>
      <c r="J176" s="47"/>
      <c r="K176" s="47"/>
    </row>
    <row r="177" spans="2:11" ht="73.5" customHeight="1" x14ac:dyDescent="0.2">
      <c r="B177" s="46" t="s">
        <v>14</v>
      </c>
      <c r="C177" s="47" t="s">
        <v>257</v>
      </c>
      <c r="D177" s="47"/>
      <c r="E177" s="47" t="s">
        <v>101</v>
      </c>
      <c r="F177" s="48">
        <v>43828</v>
      </c>
      <c r="G177" s="48" t="s">
        <v>102</v>
      </c>
      <c r="H177" s="49">
        <v>1</v>
      </c>
      <c r="I177" s="63" t="s">
        <v>259</v>
      </c>
      <c r="J177" s="47"/>
      <c r="K177" s="47"/>
    </row>
    <row r="178" spans="2:11" ht="57.75" customHeight="1" x14ac:dyDescent="0.2">
      <c r="B178" s="73"/>
      <c r="C178" s="77" t="s">
        <v>260</v>
      </c>
      <c r="D178" s="74"/>
      <c r="E178" s="74"/>
      <c r="F178" s="75"/>
      <c r="G178" s="75"/>
      <c r="H178" s="76"/>
      <c r="I178" s="50" t="str">
        <f ca="1">IFERROR(IF(WorkOrders[[#This Row],[% Complete]]=1,1,IF(ISBLANK(WorkOrders[[#This Row],[Action Taken]]),"",IF(AND(TODAY()&gt;WorkOrders[[#This Row],[Action Taken]],WorkOrders[[#This Row],[% Complete]]&lt;&gt;1),0,-1))), "")</f>
        <v/>
      </c>
      <c r="J178" s="74"/>
      <c r="K178" s="74"/>
    </row>
    <row r="179" spans="2:11" ht="58.5" customHeight="1" x14ac:dyDescent="0.2">
      <c r="B179" s="79"/>
      <c r="C179" s="77" t="s">
        <v>261</v>
      </c>
      <c r="D179" s="80"/>
      <c r="E179" s="80"/>
      <c r="F179" s="81"/>
      <c r="G179" s="81"/>
      <c r="H179" s="82"/>
      <c r="I179" s="83" t="str">
        <f ca="1">IFERROR(IF(WorkOrders[[#This Row],[% Complete]]=1,1,IF(ISBLANK(WorkOrders[[#This Row],[Action Taken]]),"",IF(AND(TODAY()&gt;WorkOrders[[#This Row],[Action Taken]],WorkOrders[[#This Row],[% Complete]]&lt;&gt;1),0,-1))), "")</f>
        <v/>
      </c>
      <c r="J179" s="80"/>
      <c r="K179" s="80"/>
    </row>
    <row r="180" spans="2:11" ht="30" customHeight="1" x14ac:dyDescent="0.2">
      <c r="B180" s="66"/>
      <c r="C180" s="67"/>
      <c r="D180" s="59"/>
      <c r="E180" s="59"/>
      <c r="F180" s="68"/>
      <c r="G180" s="68"/>
      <c r="H180" s="69"/>
      <c r="I180" s="70" t="str">
        <f ca="1">IFERROR(IF(WorkOrders[[#This Row],[% Complete]]=1,1,IF(ISBLANK(WorkOrders[[#This Row],[Action Taken]]),"",IF(AND(TODAY()&gt;WorkOrders[[#This Row],[Action Taken]],WorkOrders[[#This Row],[% Complete]]&lt;&gt;1),0,-1))), "")</f>
        <v/>
      </c>
      <c r="J180" s="59"/>
      <c r="K180" s="59"/>
    </row>
  </sheetData>
  <mergeCells count="1">
    <mergeCell ref="A1:I1"/>
  </mergeCells>
  <dataValidations xWindow="129" yWindow="356" count="9">
    <dataValidation allowBlank="1" showInputMessage="1" showErrorMessage="1" prompt="Enter Work Order number in this column under this heading. Use heading filters to find specific entries" sqref="B2" xr:uid="{00000000-0002-0000-0000-000000000000}"/>
    <dataValidation allowBlank="1" showInputMessage="1" showErrorMessage="1" prompt="Enter Description in this column under this heading" sqref="C2" xr:uid="{00000000-0002-0000-0000-000001000000}"/>
    <dataValidation allowBlank="1" showInputMessage="1" showErrorMessage="1" prompt="Enter Requested By name in this column under this heading" sqref="D2" xr:uid="{00000000-0002-0000-0000-000002000000}"/>
    <dataValidation allowBlank="1" showInputMessage="1" showErrorMessage="1" prompt="Enter Assigned To name in this column under this heading" sqref="E2" xr:uid="{00000000-0002-0000-0000-000003000000}"/>
    <dataValidation allowBlank="1" showInputMessage="1" showErrorMessage="1" prompt="Enter Start Date in this column under this heading" sqref="F2" xr:uid="{00000000-0002-0000-0000-000004000000}"/>
    <dataValidation allowBlank="1" showInputMessage="1" showErrorMessage="1" prompt="Enter Due Date in this column under this heading" sqref="G2" xr:uid="{00000000-0002-0000-0000-000005000000}"/>
    <dataValidation allowBlank="1" showInputMessage="1" showErrorMessage="1" prompt="Select percent Complete in this column under this heading. Press ALT+DOWN ARROW for options, then DOWN ARROW and ENTER to make selection" sqref="H2" xr:uid="{00000000-0002-0000-0000-000006000000}"/>
    <dataValidation allowBlank="1" showInputMessage="1" showErrorMessage="1" prompt="Status icon is automatically updated in this column under this heading based on Percent Complete selected in column at left" sqref="I2" xr:uid="{00000000-0002-0000-0000-000007000000}"/>
    <dataValidation type="list" errorStyle="warning" allowBlank="1" showInputMessage="1" showErrorMessage="1" error="Select percent complete from the list. Select CANCEL, then press ALT+DOWN ARROW for options, then DOWN ARROW and ENTER to make selection" sqref="H3:H136" xr:uid="{00000000-0002-0000-0000-000008000000}">
      <formula1>"0%, 25%,50%,75%,100%"</formula1>
    </dataValidation>
  </dataValidations>
  <printOptions horizontalCentered="1"/>
  <pageMargins left="0.7" right="0.7" top="0.75" bottom="0" header="0.3" footer="0"/>
  <pageSetup scale="64" fitToHeight="0" orientation="landscape" r:id="rId1"/>
  <headerFooter differentFirst="1">
    <oddFooter>&amp;CPage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14" id="{3185D7E6-FA55-4592-8708-D461885472FB}">
            <x14:iconSet iconSet="3Symbols2" custom="1">
              <x14:cfvo type="percent">
                <xm:f>0</xm:f>
              </x14:cfvo>
              <x14:cfvo type="num">
                <xm:f>0</xm:f>
              </x14:cfvo>
              <x14:cfvo type="num">
                <xm:f>1</xm:f>
              </x14:cfvo>
              <x14:cfIcon iconSet="NoIcons" iconId="0"/>
              <x14:cfIcon iconSet="3Symbols" iconId="0"/>
              <x14:cfIcon iconSet="3Symbols" iconId="2"/>
            </x14:iconSet>
          </x14:cfRule>
          <xm:sqref>I101:I104 I3:I75 I78:I86 I88:I96</xm:sqref>
        </x14:conditionalFormatting>
        <x14:conditionalFormatting xmlns:xm="http://schemas.microsoft.com/office/excel/2006/main">
          <x14:cfRule type="iconSet" priority="9" id="{BB2EBF8F-0DE7-487D-A4FC-A16AD098AFC3}">
            <x14:iconSet iconSet="3Symbols2" custom="1">
              <x14:cfvo type="percent">
                <xm:f>0</xm:f>
              </x14:cfvo>
              <x14:cfvo type="num">
                <xm:f>0</xm:f>
              </x14:cfvo>
              <x14:cfvo type="num">
                <xm:f>1</xm:f>
              </x14:cfvo>
              <x14:cfIcon iconSet="NoIcons" iconId="0"/>
              <x14:cfIcon iconSet="3Symbols" iconId="0"/>
              <x14:cfIcon iconSet="3Symbols" iconId="2"/>
            </x14:iconSet>
          </x14:cfRule>
          <xm:sqref>I76</xm:sqref>
        </x14:conditionalFormatting>
        <x14:conditionalFormatting xmlns:xm="http://schemas.microsoft.com/office/excel/2006/main">
          <x14:cfRule type="iconSet" priority="8" id="{11D6CF68-F181-445D-B026-622B2ECF30D0}">
            <x14:iconSet iconSet="3Symbols2" custom="1">
              <x14:cfvo type="percent">
                <xm:f>0</xm:f>
              </x14:cfvo>
              <x14:cfvo type="num">
                <xm:f>0</xm:f>
              </x14:cfvo>
              <x14:cfvo type="num">
                <xm:f>1</xm:f>
              </x14:cfvo>
              <x14:cfIcon iconSet="NoIcons" iconId="0"/>
              <x14:cfIcon iconSet="3Symbols" iconId="0"/>
              <x14:cfIcon iconSet="3Symbols" iconId="2"/>
            </x14:iconSet>
          </x14:cfRule>
          <xm:sqref>I77</xm:sqref>
        </x14:conditionalFormatting>
        <x14:conditionalFormatting xmlns:xm="http://schemas.microsoft.com/office/excel/2006/main">
          <x14:cfRule type="iconSet" priority="6" id="{3AF7C2E5-691D-4043-82F3-D3FA7A1D2789}">
            <x14:iconSet iconSet="3Symbols2" custom="1">
              <x14:cfvo type="percent">
                <xm:f>0</xm:f>
              </x14:cfvo>
              <x14:cfvo type="num">
                <xm:f>0</xm:f>
              </x14:cfvo>
              <x14:cfvo type="num">
                <xm:f>1</xm:f>
              </x14:cfvo>
              <x14:cfIcon iconSet="NoIcons" iconId="0"/>
              <x14:cfIcon iconSet="3Symbols" iconId="0"/>
              <x14:cfIcon iconSet="3Symbols" iconId="2"/>
            </x14:iconSet>
          </x14:cfRule>
          <xm:sqref>I97</xm:sqref>
        </x14:conditionalFormatting>
        <x14:conditionalFormatting xmlns:xm="http://schemas.microsoft.com/office/excel/2006/main">
          <x14:cfRule type="iconSet" priority="4" id="{91872AA0-413F-4731-B720-E583DA69CA1A}">
            <x14:iconSet iconSet="3Symbols2" custom="1">
              <x14:cfvo type="percent">
                <xm:f>0</xm:f>
              </x14:cfvo>
              <x14:cfvo type="num">
                <xm:f>0</xm:f>
              </x14:cfvo>
              <x14:cfvo type="num">
                <xm:f>1</xm:f>
              </x14:cfvo>
              <x14:cfIcon iconSet="NoIcons" iconId="0"/>
              <x14:cfIcon iconSet="3Symbols" iconId="0"/>
              <x14:cfIcon iconSet="3Symbols" iconId="2"/>
            </x14:iconSet>
          </x14:cfRule>
          <xm:sqref>I100</xm:sqref>
        </x14:conditionalFormatting>
        <x14:conditionalFormatting xmlns:xm="http://schemas.microsoft.com/office/excel/2006/main">
          <x14:cfRule type="iconSet" priority="3" id="{FE6846E5-18CA-494C-BBE6-DA09E70DF833}">
            <x14:iconSet iconSet="3Symbols2" custom="1">
              <x14:cfvo type="percent">
                <xm:f>0</xm:f>
              </x14:cfvo>
              <x14:cfvo type="num">
                <xm:f>0</xm:f>
              </x14:cfvo>
              <x14:cfvo type="num">
                <xm:f>1</xm:f>
              </x14:cfvo>
              <x14:cfIcon iconSet="NoIcons" iconId="0"/>
              <x14:cfIcon iconSet="3Symbols" iconId="0"/>
              <x14:cfIcon iconSet="3Symbols" iconId="2"/>
            </x14:iconSet>
          </x14:cfRule>
          <xm:sqref>I99</xm:sqref>
        </x14:conditionalFormatting>
        <x14:conditionalFormatting xmlns:xm="http://schemas.microsoft.com/office/excel/2006/main">
          <x14:cfRule type="iconSet" priority="2" id="{7FF4B181-C70D-4599-B568-6D4D01953D64}">
            <x14:iconSet iconSet="3Symbols2" custom="1">
              <x14:cfvo type="percent">
                <xm:f>0</xm:f>
              </x14:cfvo>
              <x14:cfvo type="num">
                <xm:f>0</xm:f>
              </x14:cfvo>
              <x14:cfvo type="num">
                <xm:f>1</xm:f>
              </x14:cfvo>
              <x14:cfIcon iconSet="NoIcons" iconId="0"/>
              <x14:cfIcon iconSet="3Symbols" iconId="0"/>
              <x14:cfIcon iconSet="3Symbols" iconId="2"/>
            </x14:iconSet>
          </x14:cfRule>
          <xm:sqref>I87</xm:sqref>
        </x14:conditionalFormatting>
        <x14:conditionalFormatting xmlns:xm="http://schemas.microsoft.com/office/excel/2006/main">
          <x14:cfRule type="iconSet" priority="1" id="{BE70E4A8-E7A4-41CF-A648-781E80F61F90}">
            <x14:iconSet iconSet="3Symbols2" custom="1">
              <x14:cfvo type="percent">
                <xm:f>0</xm:f>
              </x14:cfvo>
              <x14:cfvo type="num">
                <xm:f>0</xm:f>
              </x14:cfvo>
              <x14:cfvo type="num">
                <xm:f>1</xm:f>
              </x14:cfvo>
              <x14:cfIcon iconSet="NoIcons" iconId="0"/>
              <x14:cfIcon iconSet="3Symbols" iconId="0"/>
              <x14:cfIcon iconSet="3Symbols" iconId="2"/>
            </x14:iconSet>
          </x14:cfRule>
          <xm:sqref>I98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Work Order Tracking Form</vt:lpstr>
      <vt:lpstr>Sheet1</vt:lpstr>
      <vt:lpstr>ColumnTitle1</vt:lpstr>
      <vt:lpstr>'Work Order Tracking Form'!Print_Titles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2018-02-16T14:10:04Z</cp:lastPrinted>
  <dcterms:created xsi:type="dcterms:W3CDTF">2017-07-30T13:46:55Z</dcterms:created>
  <dcterms:modified xsi:type="dcterms:W3CDTF">2020-03-04T18:42:40Z</dcterms:modified>
</cp:coreProperties>
</file>