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Owner\OneDrive\Desktop\HOA\"/>
    </mc:Choice>
  </mc:AlternateContent>
  <xr:revisionPtr revIDLastSave="0" documentId="8_{7E4068CA-7855-4707-B9EB-FC59D6467F47}" xr6:coauthVersionLast="45" xr6:coauthVersionMax="45" xr10:uidLastSave="{00000000-0000-0000-0000-000000000000}"/>
  <bookViews>
    <workbookView xWindow="-120" yWindow="-120" windowWidth="29040" windowHeight="1584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0" i="1" l="1"/>
  <c r="I178" i="1" l="1"/>
  <c r="I179" i="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<sst xmlns="http://schemas.openxmlformats.org/spreadsheetml/2006/main" count="556" uniqueCount="262">
  <si>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</si>
  <si>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</si>
  <si>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</si>
  <si>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</si>
  <si>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</si>
  <si>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</si>
  <si>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</si>
  <si>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</si>
  <si>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</si>
  <si>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</si>
  <si>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</si>
  <si>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</si>
  <si>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</si>
  <si>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</si>
  <si>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</si>
  <si>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</si>
  <si>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</si>
  <si>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</si>
  <si>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</si>
  <si>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</si>
  <si>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</si>
  <si>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</si>
  <si>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</si>
  <si>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</si>
  <si>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</si>
  <si>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</si>
  <si>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</si>
  <si>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</si>
  <si>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</si>
  <si>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</si>
  <si>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</si>
  <si>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</si>
  <si>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</si>
  <si>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</si>
  <si>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</si>
  <si>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</si>
  <si>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</si>
  <si>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</si>
  <si>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</si>
  <si>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</si>
  <si>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</si>
  <si>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</si>
  <si>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</si>
  <si>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</si>
  <si>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</si>
  <si>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</si>
  <si>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</si>
  <si>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</si>
  <si>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</si>
  <si>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</si>
  <si>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</si>
  <si>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</si>
  <si>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</si>
  <si>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</si>
  <si>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</si>
  <si>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</si>
  <si>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</si>
  <si>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</si>
  <si>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</si>
  <si>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</si>
  <si>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</si>
  <si>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</si>
  <si>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</si>
  <si>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</si>
  <si>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</si>
  <si>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</si>
  <si>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</si>
  <si>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</si>
  <si>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</si>
  <si>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</si>
  <si>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</si>
  <si>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</si>
  <si>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</si>
  <si>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</si>
  <si>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</si>
  <si>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</si>
  <si>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</si>
  <si>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</si>
  <si>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</si>
  <si>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</si>
  <si>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</si>
  <si>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</si>
  <si>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</si>
  <si>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</si>
  <si>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</si>
  <si>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</si>
  <si>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</si>
  <si>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</si>
  <si>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</si>
  <si>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</si>
  <si>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</si>
  <si>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</si>
  <si>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</si>
  <si>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</si>
  <si>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</si>
  <si>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</si>
  <si>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</si>
  <si>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</si>
  <si>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</si>
  <si>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</si>
  <si>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</si>
  <si>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</si>
  <si>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</si>
  <si>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</si>
  <si>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</si>
  <si>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</si>
  <si>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</si>
  <si>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</si>
  <si>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</si>
  <si>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</si>
  <si>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</si>
  <si>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</si>
  <si>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</si>
  <si>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</si>
  <si>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</si>
  <si>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</si>
  <si>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</si>
  <si>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</si>
  <si>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</si>
  <si>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</si>
  <si>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</si>
  <si>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</si>
  <si>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</si>
  <si>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</si>
  <si>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</si>
  <si>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</si>
  <si>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</si>
  <si>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</si>
  <si>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</si>
  <si>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</si>
  <si>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</si>
  <si>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</si>
  <si>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</si>
  <si>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</si>
  <si>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</si>
  <si>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</si>
  <si>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</si>
  <si>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</si>
  <si>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</si>
  <si>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</si>
  <si>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</si>
  <si>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</si>
  <si>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</si>
  <si>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</si>
  <si>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</si>
  <si>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</si>
  <si>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</si>
  <si>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</si>
  <si>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</si>
  <si>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</si>
  <si>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</si>
  <si>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</si>
  <si>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</si>
  <si>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</si>
  <si>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</si>
  <si>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</si>
  <si>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</si>
  <si>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</si>
  <si>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</si>
  <si>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</si>
  <si>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</si>
  <si>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</si>
  <si>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</si>
  <si>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</si>
  <si>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</si>
  <si>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</si>
  <si>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</si>
  <si>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</si>
  <si>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</si>
  <si>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</si>
  <si>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</si>
  <si>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</si>
  <si>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</si>
  <si>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</si>
  <si>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</si>
  <si>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</si>
  <si>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</si>
  <si>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</si>
  <si>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</si>
  <si>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</si>
  <si>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</si>
  <si>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</si>
  <si>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</si>
  <si>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</si>
  <si>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</si>
  <si>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</si>
  <si>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</si>
  <si>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</si>
  <si>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</si>
  <si>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</si>
  <si>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</si>
  <si>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</si>
  <si>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</si>
  <si>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</si>
  <si>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</si>
  <si>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</si>
  <si>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</si>
  <si>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</si>
  <si>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</si>
  <si>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</si>
  <si>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</si>
  <si>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</si>
  <si>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</si>
  <si>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</si>
  <si>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</si>
  <si>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</si>
  <si>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</si>
  <si>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</si>
  <si>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</si>
  <si>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</si>
  <si>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</si>
  <si>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</si>
  <si>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</si>
  <si>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</si>
  <si>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</si>
  <si>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</si>
  <si>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</si>
  <si>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</si>
  <si>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</si>
  <si>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</si>
  <si>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</si>
  <si>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</si>
  <si>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</si>
  <si>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</si>
  <si>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</si>
  <si>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</si>
  <si>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</si>
  <si>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</si>
  <si>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</si>
  <si>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</si>
  <si>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</si>
  <si>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</si>
  <si>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</si>
  <si>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</si>
  <si>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</si>
  <si>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</si>
  <si>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</si>
  <si>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</si>
  <si>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</si>
  <si>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</si>
  <si>
    <t>RV moved from driveway</t>
  </si>
  <si>
    <t>Cpmpliance letter sent to homeowner</t>
  </si>
  <si>
    <t xml:space="preserve">Renters moved out </t>
  </si>
  <si>
    <t>Tall grass/weeds in flower bed</t>
  </si>
  <si>
    <t>Pile of rocks next to driveway for some time</t>
  </si>
  <si>
    <t>9/28/219</t>
  </si>
  <si>
    <t>Weeds/grass in flower bed</t>
  </si>
  <si>
    <t>Weeds/grass in flowerf bed</t>
  </si>
  <si>
    <t>Weeds and grass removed</t>
  </si>
  <si>
    <t>Rocke removed</t>
  </si>
  <si>
    <t>Weeds and grass in flower bed</t>
  </si>
  <si>
    <t xml:space="preserve">Compliance letter sent to homeowner with intent to impose a fine if not corrected within 30 days Final Notice </t>
  </si>
  <si>
    <t>Compliance letter sent to homeowner second notice</t>
  </si>
  <si>
    <t xml:space="preserve">No flowewr bed/ weeds </t>
  </si>
  <si>
    <t xml:space="preserve">Homeowner is in the process of correcting the issue no letter sent </t>
  </si>
  <si>
    <t>Homeowner called the board and confirmed that she is in the process of correctring the weed isseue</t>
  </si>
  <si>
    <t>Currently working on flower bed</t>
  </si>
  <si>
    <t>Vehicle parked in AT&amp;T equipment area driveway</t>
  </si>
  <si>
    <t>Compliance Committee Tracker December 2019</t>
  </si>
  <si>
    <t>Vehicle no longer parked in the AT&amp;T equipment area driveway</t>
  </si>
  <si>
    <t>No outstanding issues to report for January 2020</t>
  </si>
  <si>
    <t>No outstanding issues to report for February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</si>
</sst>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6"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
      <sz val="16"/>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84">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14" fontId="14" fillId="3" borderId="0" xfId="0" applyNumberFormat="1" applyFont="1" applyFill="1" applyAlignment="1">
      <alignment horizontal="center" vertical="center" wrapText="1"/>
    </xf>
    <xf numFmtId="9" fontId="14" fillId="3" borderId="0" xfId="6" applyNumberFormat="1" applyFont="1" applyFill="1" applyAlignment="1">
      <alignment horizontal="center" vertical="center"/>
    </xf>
    <xf numFmtId="0" fontId="0" fillId="0" borderId="0" xfId="0" applyFont="1" applyAlignment="1">
      <alignment horizontal="left" vertical="center" indent="1"/>
    </xf>
    <xf numFmtId="0" fontId="0" fillId="0" borderId="0" xfId="0" applyFont="1" applyFill="1">
      <alignment horizontal="left" vertical="center" wrapText="1" indent="1"/>
    </xf>
    <xf numFmtId="14" fontId="0" fillId="0" borderId="0" xfId="6" applyFont="1" applyAlignment="1">
      <alignment vertical="center"/>
    </xf>
    <xf numFmtId="9" fontId="0" fillId="0" borderId="0" xfId="1" applyFont="1">
      <alignment horizontal="right" vertical="center" indent="1"/>
    </xf>
    <xf numFmtId="164" fontId="0" fillId="0" borderId="0" xfId="7" applyFont="1">
      <alignment horizontal="center" vertical="center" wrapText="1"/>
    </xf>
    <xf numFmtId="0" fontId="0" fillId="0" borderId="0" xfId="0" applyFont="1" applyAlignment="1">
      <alignment horizontal="center" vertical="center" wrapText="1"/>
    </xf>
    <xf numFmtId="0" fontId="14" fillId="2" borderId="0" xfId="0" applyFont="1" applyFill="1" applyAlignment="1">
      <alignment horizontal="center" vertical="center" wrapText="1"/>
    </xf>
    <xf numFmtId="0" fontId="14" fillId="3" borderId="0" xfId="0" applyFont="1" applyFill="1" applyAlignment="1">
      <alignment horizontal="left" vertical="center" indent="1"/>
    </xf>
    <xf numFmtId="0" fontId="14" fillId="3" borderId="0" xfId="0" applyFont="1" applyFill="1">
      <alignment horizontal="left" vertical="center" wrapText="1" indent="1"/>
    </xf>
    <xf numFmtId="14" fontId="14" fillId="3" borderId="0" xfId="6" applyFont="1" applyFill="1" applyAlignment="1">
      <alignment vertical="center"/>
    </xf>
    <xf numFmtId="9" fontId="14" fillId="3" borderId="0" xfId="1" applyFont="1" applyFill="1">
      <alignment horizontal="right" vertical="center" indent="1"/>
    </xf>
    <xf numFmtId="0" fontId="15" fillId="3" borderId="0" xfId="0" applyFont="1" applyFill="1">
      <alignment horizontal="left" vertical="center" wrapText="1" indent="1"/>
    </xf>
    <xf numFmtId="0" fontId="10" fillId="0" borderId="0" xfId="0" applyFont="1" applyAlignment="1">
      <alignment horizontal="center" vertical="center" wrapText="1"/>
    </xf>
    <xf numFmtId="0" fontId="0" fillId="3" borderId="0" xfId="0" applyFont="1" applyFill="1" applyAlignment="1">
      <alignment horizontal="left" vertical="center" indent="1"/>
    </xf>
    <xf numFmtId="0" fontId="0" fillId="3" borderId="0" xfId="0" applyFont="1" applyFill="1">
      <alignment horizontal="left" vertical="center" wrapText="1" indent="1"/>
    </xf>
    <xf numFmtId="14" fontId="0" fillId="3" borderId="0" xfId="6" applyFont="1" applyFill="1" applyAlignment="1">
      <alignment vertical="center"/>
    </xf>
    <xf numFmtId="9" fontId="0" fillId="3" borderId="0" xfId="1" applyFont="1" applyFill="1">
      <alignment horizontal="right" vertical="center" indent="1"/>
    </xf>
    <xf numFmtId="164" fontId="0" fillId="3" borderId="0" xfId="7" applyFont="1" applyFill="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80" totalsRowShown="0" headerRowDxfId="11" dataDxfId="10" headerRowCellStyle="Heading 1">
  <autoFilter ref="B2:K180"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80"/>
  <sheetViews>
    <sheetView showGridLines="0" tabSelected="1" topLeftCell="A172" zoomScaleNormal="100" workbookViewId="0">
      <selection activeCell="G180" sqref="G180"/>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8" t="s">
        <v>258</v>
      </c>
      <c r="B1" s="78"/>
      <c r="C1" s="78"/>
      <c r="D1" s="78"/>
      <c r="E1" s="78"/>
      <c r="F1" s="78"/>
      <c r="G1" s="78"/>
      <c r="H1" s="78"/>
      <c r="I1" s="78"/>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203</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204</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203</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203</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205</v>
      </c>
    </row>
    <row r="129" spans="2:11" ht="54.75" customHeight="1" x14ac:dyDescent="0.2">
      <c r="B129" s="46" t="s">
        <v>28</v>
      </c>
      <c r="C129" s="47" t="s">
        <v>168</v>
      </c>
      <c r="D129" s="47"/>
      <c r="E129" s="47" t="s">
        <v>101</v>
      </c>
      <c r="F129" s="48">
        <v>43370</v>
      </c>
      <c r="G129" s="53" t="s">
        <v>167</v>
      </c>
      <c r="H129" s="49">
        <v>1</v>
      </c>
      <c r="I129" s="50" t="s">
        <v>206</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204</v>
      </c>
    </row>
    <row r="133" spans="2:11" ht="48.75" customHeight="1" x14ac:dyDescent="0.2">
      <c r="B133" s="46" t="s">
        <v>175</v>
      </c>
      <c r="C133" s="46" t="s">
        <v>174</v>
      </c>
      <c r="D133" s="47"/>
      <c r="E133" s="47" t="s">
        <v>101</v>
      </c>
      <c r="F133" s="48">
        <v>43434</v>
      </c>
      <c r="G133" s="53" t="s">
        <v>179</v>
      </c>
      <c r="H133" s="49">
        <v>1</v>
      </c>
      <c r="I133" s="50" t="s">
        <v>203</v>
      </c>
    </row>
    <row r="134" spans="2:11" ht="42.75" customHeight="1" x14ac:dyDescent="0.2">
      <c r="B134" s="46" t="s">
        <v>175</v>
      </c>
      <c r="C134" s="46" t="s">
        <v>174</v>
      </c>
      <c r="D134" s="47"/>
      <c r="E134" s="47" t="s">
        <v>101</v>
      </c>
      <c r="F134" s="48">
        <v>43464</v>
      </c>
      <c r="G134" s="53" t="s">
        <v>179</v>
      </c>
      <c r="H134" s="49">
        <v>1</v>
      </c>
      <c r="I134" s="50" t="s">
        <v>203</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203</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207</v>
      </c>
    </row>
    <row r="141" spans="2:11" ht="30" customHeight="1" x14ac:dyDescent="0.2">
      <c r="B141" s="46" t="s">
        <v>30</v>
      </c>
      <c r="C141" s="47" t="s">
        <v>147</v>
      </c>
      <c r="D141" s="47"/>
      <c r="E141" s="47" t="s">
        <v>101</v>
      </c>
      <c r="F141" s="64">
        <v>43552</v>
      </c>
      <c r="G141" s="48" t="s">
        <v>102</v>
      </c>
      <c r="H141" s="65">
        <v>1</v>
      </c>
      <c r="I141" s="53" t="s">
        <v>138</v>
      </c>
      <c r="J141" s="61"/>
      <c r="K141" s="62"/>
    </row>
    <row r="142" spans="2:11" ht="30" customHeight="1" x14ac:dyDescent="0.2">
      <c r="B142" s="46" t="s">
        <v>27</v>
      </c>
      <c r="C142" s="47" t="s">
        <v>188</v>
      </c>
      <c r="D142" s="47"/>
      <c r="E142" s="47" t="s">
        <v>101</v>
      </c>
      <c r="F142" s="64">
        <v>43552</v>
      </c>
      <c r="G142" s="48" t="s">
        <v>102</v>
      </c>
      <c r="H142" s="65">
        <v>1</v>
      </c>
      <c r="I142" s="53" t="s">
        <v>138</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3" t="s">
        <v>186</v>
      </c>
    </row>
    <row r="145" spans="2:11" ht="30" customHeight="1" x14ac:dyDescent="0.2">
      <c r="B145" s="46" t="s">
        <v>85</v>
      </c>
      <c r="C145" s="47" t="s">
        <v>191</v>
      </c>
      <c r="D145" s="47"/>
      <c r="E145" s="47" t="s">
        <v>101</v>
      </c>
      <c r="F145" s="48">
        <v>43570</v>
      </c>
      <c r="G145" s="48" t="s">
        <v>102</v>
      </c>
      <c r="H145" s="49">
        <v>1</v>
      </c>
      <c r="I145" s="63" t="s">
        <v>186</v>
      </c>
      <c r="J145" s="59"/>
      <c r="K145" s="59"/>
    </row>
    <row r="146" spans="2:11" ht="30" customHeight="1" x14ac:dyDescent="0.2">
      <c r="B146" s="46" t="s">
        <v>93</v>
      </c>
      <c r="C146" s="47" t="s">
        <v>194</v>
      </c>
      <c r="D146" s="47"/>
      <c r="E146" s="47" t="s">
        <v>101</v>
      </c>
      <c r="F146" s="48">
        <v>43570</v>
      </c>
      <c r="G146" s="48" t="s">
        <v>102</v>
      </c>
      <c r="H146" s="49">
        <v>1</v>
      </c>
      <c r="I146" s="63" t="s">
        <v>195</v>
      </c>
      <c r="J146" s="59"/>
      <c r="K146" s="59"/>
    </row>
    <row r="147" spans="2:11" ht="60" customHeight="1" x14ac:dyDescent="0.2">
      <c r="B147" s="46" t="s">
        <v>64</v>
      </c>
      <c r="C147" s="47" t="s">
        <v>196</v>
      </c>
      <c r="D147" s="47"/>
      <c r="E147" s="47" t="s">
        <v>101</v>
      </c>
      <c r="F147" s="48">
        <v>43584</v>
      </c>
      <c r="G147" s="53" t="s">
        <v>210</v>
      </c>
      <c r="H147" s="49">
        <v>1</v>
      </c>
      <c r="I147" s="63">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197</v>
      </c>
      <c r="D148" s="20"/>
      <c r="E148" s="20" t="s">
        <v>101</v>
      </c>
      <c r="F148" s="21">
        <v>43584</v>
      </c>
      <c r="G148" s="52" t="s">
        <v>202</v>
      </c>
      <c r="H148" s="28"/>
      <c r="I148" s="60" t="s">
        <v>129</v>
      </c>
      <c r="J148" s="59"/>
      <c r="K148" s="59"/>
    </row>
    <row r="149" spans="2:11" ht="51.75" customHeight="1" x14ac:dyDescent="0.2">
      <c r="B149" s="46" t="s">
        <v>56</v>
      </c>
      <c r="C149" s="47" t="s">
        <v>198</v>
      </c>
      <c r="D149" s="47"/>
      <c r="E149" s="47" t="s">
        <v>101</v>
      </c>
      <c r="F149" s="48">
        <v>43584</v>
      </c>
      <c r="G149" s="53" t="s">
        <v>209</v>
      </c>
      <c r="H149" s="49">
        <v>1</v>
      </c>
      <c r="I149" s="63" t="s">
        <v>208</v>
      </c>
      <c r="J149" s="59"/>
      <c r="K149" s="59"/>
    </row>
    <row r="150" spans="2:11" ht="62.25" customHeight="1" x14ac:dyDescent="0.2">
      <c r="B150" s="46" t="s">
        <v>81</v>
      </c>
      <c r="C150" s="47" t="s">
        <v>199</v>
      </c>
      <c r="D150" s="47"/>
      <c r="E150" s="47" t="s">
        <v>101</v>
      </c>
      <c r="F150" s="48">
        <v>43584</v>
      </c>
      <c r="G150" s="48" t="s">
        <v>200</v>
      </c>
      <c r="H150" s="49">
        <v>1</v>
      </c>
      <c r="I150" s="63" t="s">
        <v>211</v>
      </c>
      <c r="J150" s="59"/>
      <c r="K150" s="59"/>
    </row>
    <row r="151" spans="2:11" ht="40.5" customHeight="1" x14ac:dyDescent="0.2">
      <c r="B151" s="46" t="s">
        <v>75</v>
      </c>
      <c r="C151" s="47" t="s">
        <v>201</v>
      </c>
      <c r="D151" s="47"/>
      <c r="E151" s="47" t="s">
        <v>101</v>
      </c>
      <c r="F151" s="48">
        <v>43584</v>
      </c>
      <c r="G151" s="48" t="s">
        <v>102</v>
      </c>
      <c r="H151" s="49">
        <v>1</v>
      </c>
      <c r="I151" s="63" t="s">
        <v>208</v>
      </c>
      <c r="J151" s="59"/>
      <c r="K151" s="59"/>
    </row>
    <row r="152" spans="2:11" ht="42" customHeight="1" x14ac:dyDescent="0.2">
      <c r="B152" s="46" t="s">
        <v>90</v>
      </c>
      <c r="C152" s="47" t="s">
        <v>165</v>
      </c>
      <c r="D152" s="47"/>
      <c r="E152" s="47" t="s">
        <v>101</v>
      </c>
      <c r="F152" s="48">
        <v>43584</v>
      </c>
      <c r="G152" s="48" t="s">
        <v>102</v>
      </c>
      <c r="H152" s="49">
        <v>1</v>
      </c>
      <c r="I152" s="63" t="s">
        <v>212</v>
      </c>
      <c r="J152" s="59"/>
      <c r="K152" s="59"/>
    </row>
    <row r="153" spans="2:11" ht="39" customHeight="1" x14ac:dyDescent="0.2">
      <c r="B153" s="46" t="s">
        <v>47</v>
      </c>
      <c r="C153" s="47" t="s">
        <v>213</v>
      </c>
      <c r="D153" s="47"/>
      <c r="E153" s="47" t="s">
        <v>101</v>
      </c>
      <c r="F153" s="48">
        <v>43613</v>
      </c>
      <c r="G153" s="48" t="s">
        <v>102</v>
      </c>
      <c r="H153" s="49">
        <v>1</v>
      </c>
      <c r="I153" s="63" t="s">
        <v>235</v>
      </c>
      <c r="J153" s="59"/>
      <c r="K153" s="59"/>
    </row>
    <row r="154" spans="2:11" ht="39.75" customHeight="1" x14ac:dyDescent="0.2">
      <c r="B154" s="46" t="s">
        <v>9</v>
      </c>
      <c r="C154" s="47" t="s">
        <v>147</v>
      </c>
      <c r="D154" s="47"/>
      <c r="E154" s="47" t="s">
        <v>101</v>
      </c>
      <c r="F154" s="48">
        <v>43610</v>
      </c>
      <c r="G154" s="48" t="s">
        <v>214</v>
      </c>
      <c r="H154" s="49">
        <v>1</v>
      </c>
      <c r="I154" s="63" t="s">
        <v>138</v>
      </c>
      <c r="J154" s="59"/>
      <c r="K154" s="59"/>
    </row>
    <row r="155" spans="2:11" ht="42.75" customHeight="1" x14ac:dyDescent="0.2">
      <c r="B155" s="46" t="s">
        <v>18</v>
      </c>
      <c r="C155" s="47" t="s">
        <v>215</v>
      </c>
      <c r="D155" s="47"/>
      <c r="E155" s="47" t="s">
        <v>101</v>
      </c>
      <c r="F155" s="48">
        <v>43613</v>
      </c>
      <c r="G155" s="53" t="s">
        <v>216</v>
      </c>
      <c r="H155" s="49">
        <v>1</v>
      </c>
      <c r="I155" s="63" t="s">
        <v>220</v>
      </c>
      <c r="J155" s="59"/>
      <c r="K155" s="59"/>
    </row>
    <row r="156" spans="2:11" ht="35.25" customHeight="1" x14ac:dyDescent="0.2">
      <c r="B156" s="46" t="s">
        <v>27</v>
      </c>
      <c r="C156" s="47" t="s">
        <v>147</v>
      </c>
      <c r="D156" s="47"/>
      <c r="E156" s="47" t="s">
        <v>101</v>
      </c>
      <c r="F156" s="48">
        <v>43613</v>
      </c>
      <c r="G156" s="48" t="s">
        <v>217</v>
      </c>
      <c r="H156" s="49">
        <v>1</v>
      </c>
      <c r="I156" s="63" t="s">
        <v>138</v>
      </c>
      <c r="J156" s="59"/>
      <c r="K156" s="59"/>
    </row>
    <row r="157" spans="2:11" ht="36" customHeight="1" x14ac:dyDescent="0.2">
      <c r="B157" s="46" t="s">
        <v>30</v>
      </c>
      <c r="C157" s="47" t="s">
        <v>218</v>
      </c>
      <c r="D157" s="47"/>
      <c r="E157" s="47" t="s">
        <v>101</v>
      </c>
      <c r="F157" s="48">
        <v>43613</v>
      </c>
      <c r="G157" s="48" t="s">
        <v>217</v>
      </c>
      <c r="H157" s="49">
        <v>1</v>
      </c>
      <c r="I157" s="63" t="s">
        <v>138</v>
      </c>
      <c r="J157" s="59"/>
      <c r="K157" s="59"/>
    </row>
    <row r="158" spans="2:11" ht="38.25" customHeight="1" x14ac:dyDescent="0.2">
      <c r="B158" s="46" t="s">
        <v>16</v>
      </c>
      <c r="C158" s="47" t="s">
        <v>159</v>
      </c>
      <c r="D158" s="47"/>
      <c r="E158" s="47" t="s">
        <v>101</v>
      </c>
      <c r="F158" s="48">
        <v>43613</v>
      </c>
      <c r="G158" s="48" t="s">
        <v>102</v>
      </c>
      <c r="H158" s="49">
        <v>1</v>
      </c>
      <c r="I158" s="63" t="s">
        <v>221</v>
      </c>
      <c r="J158" s="59"/>
      <c r="K158" s="59"/>
    </row>
    <row r="159" spans="2:11" ht="40.5" customHeight="1" x14ac:dyDescent="0.2">
      <c r="B159" s="46" t="s">
        <v>65</v>
      </c>
      <c r="C159" s="47" t="s">
        <v>219</v>
      </c>
      <c r="D159" s="47"/>
      <c r="E159" s="47" t="s">
        <v>101</v>
      </c>
      <c r="F159" s="48">
        <v>43613</v>
      </c>
      <c r="G159" s="53" t="s">
        <v>239</v>
      </c>
      <c r="H159" s="49">
        <v>1</v>
      </c>
      <c r="I159" s="63" t="s">
        <v>242</v>
      </c>
      <c r="J159" s="59"/>
      <c r="K159" s="59"/>
    </row>
    <row r="160" spans="2:11" ht="42" customHeight="1" x14ac:dyDescent="0.2">
      <c r="B160" s="46" t="s">
        <v>38</v>
      </c>
      <c r="C160" s="47" t="s">
        <v>234</v>
      </c>
      <c r="D160" s="47"/>
      <c r="E160" s="47" t="s">
        <v>101</v>
      </c>
      <c r="F160" s="48">
        <v>43641</v>
      </c>
      <c r="G160" s="48" t="s">
        <v>102</v>
      </c>
      <c r="H160" s="49">
        <v>1</v>
      </c>
      <c r="I160" s="63" t="s">
        <v>238</v>
      </c>
      <c r="J160" s="59"/>
      <c r="K160" s="59"/>
    </row>
    <row r="161" spans="2:11" ht="41.25" customHeight="1" x14ac:dyDescent="0.2">
      <c r="B161" s="46" t="s">
        <v>85</v>
      </c>
      <c r="C161" s="47" t="s">
        <v>222</v>
      </c>
      <c r="D161" s="47"/>
      <c r="E161" s="47" t="s">
        <v>101</v>
      </c>
      <c r="F161" s="48">
        <v>43641</v>
      </c>
      <c r="G161" s="48" t="s">
        <v>102</v>
      </c>
      <c r="H161" s="49">
        <v>1</v>
      </c>
      <c r="I161" s="63" t="s">
        <v>230</v>
      </c>
      <c r="J161" s="59"/>
      <c r="K161" s="59"/>
    </row>
    <row r="162" spans="2:11" ht="38.25" customHeight="1" x14ac:dyDescent="0.2">
      <c r="B162" s="46" t="s">
        <v>84</v>
      </c>
      <c r="C162" s="47" t="s">
        <v>223</v>
      </c>
      <c r="D162" s="47"/>
      <c r="E162" s="47" t="s">
        <v>101</v>
      </c>
      <c r="F162" s="48">
        <v>43641</v>
      </c>
      <c r="G162" s="48" t="s">
        <v>102</v>
      </c>
      <c r="H162" s="49">
        <v>1</v>
      </c>
      <c r="I162" s="63" t="s">
        <v>231</v>
      </c>
      <c r="J162" s="59"/>
      <c r="K162" s="59"/>
    </row>
    <row r="163" spans="2:11" ht="36.75" customHeight="1" x14ac:dyDescent="0.2">
      <c r="B163" s="46" t="s">
        <v>47</v>
      </c>
      <c r="C163" s="47" t="s">
        <v>224</v>
      </c>
      <c r="D163" s="47"/>
      <c r="E163" s="47" t="s">
        <v>101</v>
      </c>
      <c r="F163" s="53">
        <v>43641</v>
      </c>
      <c r="G163" s="53" t="s">
        <v>227</v>
      </c>
      <c r="H163" s="49">
        <v>1</v>
      </c>
      <c r="I163" s="63" t="s">
        <v>231</v>
      </c>
      <c r="J163" s="59"/>
      <c r="K163" s="59"/>
    </row>
    <row r="164" spans="2:11" ht="40.5" customHeight="1" x14ac:dyDescent="0.2">
      <c r="B164" s="46" t="s">
        <v>28</v>
      </c>
      <c r="C164" s="47" t="s">
        <v>225</v>
      </c>
      <c r="D164" s="47"/>
      <c r="E164" s="47" t="s">
        <v>101</v>
      </c>
      <c r="F164" s="48" t="s">
        <v>226</v>
      </c>
      <c r="G164" s="48" t="s">
        <v>102</v>
      </c>
      <c r="H164" s="49">
        <v>1</v>
      </c>
      <c r="I164" s="63" t="s">
        <v>232</v>
      </c>
      <c r="J164" s="59"/>
      <c r="K164" s="59"/>
    </row>
    <row r="165" spans="2:11" ht="40.5" customHeight="1" x14ac:dyDescent="0.2">
      <c r="B165" s="46" t="s">
        <v>56</v>
      </c>
      <c r="C165" s="47" t="s">
        <v>228</v>
      </c>
      <c r="D165" s="47"/>
      <c r="E165" s="47" t="s">
        <v>101</v>
      </c>
      <c r="F165" s="48">
        <v>43641</v>
      </c>
      <c r="G165" s="53" t="s">
        <v>229</v>
      </c>
      <c r="H165" s="49">
        <v>1</v>
      </c>
      <c r="I165" s="63" t="s">
        <v>233</v>
      </c>
      <c r="J165" s="59"/>
      <c r="K165" s="59"/>
    </row>
    <row r="166" spans="2:11" ht="45" customHeight="1" x14ac:dyDescent="0.2">
      <c r="B166" s="46" t="s">
        <v>236</v>
      </c>
      <c r="C166" s="47" t="s">
        <v>237</v>
      </c>
      <c r="D166" s="47"/>
      <c r="E166" s="47" t="s">
        <v>101</v>
      </c>
      <c r="F166" s="48">
        <v>43677</v>
      </c>
      <c r="G166" s="48" t="s">
        <v>102</v>
      </c>
      <c r="H166" s="49">
        <v>1</v>
      </c>
      <c r="I166" s="63" t="s">
        <v>240</v>
      </c>
      <c r="J166" s="71"/>
      <c r="K166" s="71"/>
    </row>
    <row r="167" spans="2:11" ht="40.5" customHeight="1" x14ac:dyDescent="0.2">
      <c r="B167" s="46" t="s">
        <v>85</v>
      </c>
      <c r="C167" s="47" t="s">
        <v>147</v>
      </c>
      <c r="D167" s="47"/>
      <c r="E167" s="47" t="s">
        <v>101</v>
      </c>
      <c r="F167" s="48">
        <v>43709</v>
      </c>
      <c r="G167" s="48" t="s">
        <v>241</v>
      </c>
      <c r="H167" s="49">
        <v>1</v>
      </c>
      <c r="I167" s="63" t="s">
        <v>138</v>
      </c>
      <c r="J167" s="59"/>
      <c r="K167" s="59"/>
    </row>
    <row r="168" spans="2:11" ht="41.25" customHeight="1" x14ac:dyDescent="0.2">
      <c r="B168" s="46" t="s">
        <v>31</v>
      </c>
      <c r="C168" s="47" t="s">
        <v>243</v>
      </c>
      <c r="D168" s="47"/>
      <c r="E168" s="47" t="s">
        <v>101</v>
      </c>
      <c r="F168" s="48">
        <v>43736</v>
      </c>
      <c r="G168" s="48" t="s">
        <v>102</v>
      </c>
      <c r="H168" s="49">
        <v>1</v>
      </c>
      <c r="I168" s="63" t="s">
        <v>248</v>
      </c>
      <c r="J168" s="47"/>
      <c r="K168" s="47"/>
    </row>
    <row r="169" spans="2:11" ht="42" customHeight="1" x14ac:dyDescent="0.2">
      <c r="B169" s="46" t="s">
        <v>29</v>
      </c>
      <c r="C169" s="47" t="s">
        <v>244</v>
      </c>
      <c r="D169" s="47"/>
      <c r="E169" s="47" t="s">
        <v>101</v>
      </c>
      <c r="F169" s="48">
        <v>43736</v>
      </c>
      <c r="G169" s="48" t="s">
        <v>102</v>
      </c>
      <c r="H169" s="49">
        <v>1</v>
      </c>
      <c r="I169" s="63" t="s">
        <v>249</v>
      </c>
      <c r="J169" s="47"/>
      <c r="K169" s="47"/>
    </row>
    <row r="170" spans="2:11" ht="41.25" customHeight="1" x14ac:dyDescent="0.2">
      <c r="B170" s="51" t="s">
        <v>60</v>
      </c>
      <c r="C170" s="20" t="s">
        <v>243</v>
      </c>
      <c r="D170" s="20"/>
      <c r="E170" s="20" t="s">
        <v>101</v>
      </c>
      <c r="F170" s="21" t="s">
        <v>245</v>
      </c>
      <c r="G170" s="21" t="s">
        <v>102</v>
      </c>
      <c r="H170" s="28"/>
      <c r="I170" s="60" t="s">
        <v>129</v>
      </c>
      <c r="J170" s="20"/>
      <c r="K170" s="72"/>
    </row>
    <row r="171" spans="2:11" ht="41.25" customHeight="1" x14ac:dyDescent="0.2">
      <c r="B171" s="46" t="s">
        <v>45</v>
      </c>
      <c r="C171" s="47" t="s">
        <v>246</v>
      </c>
      <c r="D171" s="47"/>
      <c r="E171" s="47" t="s">
        <v>101</v>
      </c>
      <c r="F171" s="48">
        <v>43736</v>
      </c>
      <c r="G171" s="48" t="s">
        <v>102</v>
      </c>
      <c r="H171" s="49">
        <v>1</v>
      </c>
      <c r="I171" s="63" t="s">
        <v>248</v>
      </c>
      <c r="J171" s="47"/>
      <c r="K171" s="47"/>
    </row>
    <row r="172" spans="2:11" ht="66.75" customHeight="1" x14ac:dyDescent="0.2">
      <c r="B172" s="46" t="s">
        <v>92</v>
      </c>
      <c r="C172" s="47" t="s">
        <v>247</v>
      </c>
      <c r="D172" s="47"/>
      <c r="E172" s="47" t="s">
        <v>101</v>
      </c>
      <c r="F172" s="48">
        <v>43736</v>
      </c>
      <c r="G172" s="48" t="s">
        <v>102</v>
      </c>
      <c r="H172" s="49">
        <v>1</v>
      </c>
      <c r="I172" s="63" t="s">
        <v>248</v>
      </c>
      <c r="J172" s="47"/>
      <c r="K172" s="47"/>
    </row>
    <row r="173" spans="2:11" ht="84" customHeight="1" x14ac:dyDescent="0.2">
      <c r="B173" s="46" t="s">
        <v>85</v>
      </c>
      <c r="C173" s="47" t="s">
        <v>250</v>
      </c>
      <c r="D173" s="47"/>
      <c r="E173" s="47" t="s">
        <v>101</v>
      </c>
      <c r="F173" s="48">
        <v>43800</v>
      </c>
      <c r="G173" s="53" t="s">
        <v>251</v>
      </c>
      <c r="H173" s="49">
        <v>1</v>
      </c>
      <c r="I173" s="63" t="s">
        <v>255</v>
      </c>
      <c r="J173" s="47"/>
      <c r="K173" s="47"/>
    </row>
    <row r="174" spans="2:11" ht="46.5" customHeight="1" x14ac:dyDescent="0.2">
      <c r="B174" s="46" t="s">
        <v>60</v>
      </c>
      <c r="C174" s="47" t="s">
        <v>250</v>
      </c>
      <c r="D174" s="47"/>
      <c r="E174" s="47" t="s">
        <v>101</v>
      </c>
      <c r="F174" s="48">
        <v>43800</v>
      </c>
      <c r="G174" s="48" t="s">
        <v>252</v>
      </c>
      <c r="H174" s="49">
        <v>1</v>
      </c>
      <c r="I174" s="63" t="s">
        <v>248</v>
      </c>
      <c r="J174" s="47"/>
      <c r="K174" s="47"/>
    </row>
    <row r="175" spans="2:11" ht="42.75" customHeight="1" x14ac:dyDescent="0.2">
      <c r="B175" s="46" t="s">
        <v>30</v>
      </c>
      <c r="C175" s="47" t="s">
        <v>154</v>
      </c>
      <c r="D175" s="47"/>
      <c r="E175" s="47" t="s">
        <v>101</v>
      </c>
      <c r="F175" s="48">
        <v>43800</v>
      </c>
      <c r="G175" s="48" t="s">
        <v>102</v>
      </c>
      <c r="H175" s="49">
        <v>1</v>
      </c>
      <c r="I175" s="63" t="s">
        <v>138</v>
      </c>
      <c r="J175" s="47"/>
      <c r="K175" s="47"/>
    </row>
    <row r="176" spans="2:11" ht="42" customHeight="1" x14ac:dyDescent="0.2">
      <c r="B176" s="46" t="s">
        <v>62</v>
      </c>
      <c r="C176" s="47" t="s">
        <v>253</v>
      </c>
      <c r="D176" s="47"/>
      <c r="E176" s="47" t="s">
        <v>101</v>
      </c>
      <c r="F176" s="48">
        <v>43800</v>
      </c>
      <c r="G176" s="53" t="s">
        <v>254</v>
      </c>
      <c r="H176" s="49">
        <v>1</v>
      </c>
      <c r="I176" s="63" t="s">
        <v>256</v>
      </c>
      <c r="J176" s="47"/>
      <c r="K176" s="47"/>
    </row>
    <row r="177" spans="2:11" ht="73.5" customHeight="1" x14ac:dyDescent="0.2">
      <c r="B177" s="46" t="s">
        <v>14</v>
      </c>
      <c r="C177" s="47" t="s">
        <v>257</v>
      </c>
      <c r="D177" s="47"/>
      <c r="E177" s="47" t="s">
        <v>101</v>
      </c>
      <c r="F177" s="48">
        <v>43828</v>
      </c>
      <c r="G177" s="48" t="s">
        <v>102</v>
      </c>
      <c r="H177" s="49">
        <v>1</v>
      </c>
      <c r="I177" s="63" t="s">
        <v>259</v>
      </c>
      <c r="J177" s="47"/>
      <c r="K177" s="47"/>
    </row>
    <row r="178" spans="2:11" ht="57.75" customHeight="1" x14ac:dyDescent="0.2">
      <c r="B178" s="73"/>
      <c r="C178" s="77" t="s">
        <v>260</v>
      </c>
      <c r="D178" s="74"/>
      <c r="E178" s="74"/>
      <c r="F178" s="75"/>
      <c r="G178" s="75"/>
      <c r="H178" s="76"/>
      <c r="I178" s="50" t="str">
        <f ca="1">IFERROR(IF(WorkOrders[[#This Row],[% Complete]]=1,1,IF(ISBLANK(WorkOrders[[#This Row],[Action Taken]]),"",IF(AND(TODAY()&gt;WorkOrders[[#This Row],[Action Taken]],WorkOrders[[#This Row],[% Complete]]&lt;&gt;1),0,-1))), "")</f>
        <v/>
      </c>
      <c r="J178" s="74"/>
      <c r="K178" s="74"/>
    </row>
    <row r="179" spans="2:11" ht="58.5" customHeight="1" x14ac:dyDescent="0.2">
      <c r="B179" s="79"/>
      <c r="C179" s="77" t="s">
        <v>261</v>
      </c>
      <c r="D179" s="80"/>
      <c r="E179" s="80"/>
      <c r="F179" s="81"/>
      <c r="G179" s="81"/>
      <c r="H179" s="82"/>
      <c r="I179" s="83" t="str">
        <f ca="1">IFERROR(IF(WorkOrders[[#This Row],[% Complete]]=1,1,IF(ISBLANK(WorkOrders[[#This Row],[Action Taken]]),"",IF(AND(TODAY()&gt;WorkOrders[[#This Row],[Action Taken]],WorkOrders[[#This Row],[% Complete]]&lt;&gt;1),0,-1))), "")</f>
        <v/>
      </c>
      <c r="J179" s="80"/>
      <c r="K179" s="80"/>
    </row>
    <row r="180" spans="2:11" ht="30" customHeight="1" x14ac:dyDescent="0.2">
      <c r="B180" s="66"/>
      <c r="C180" s="67"/>
      <c r="D180" s="59"/>
      <c r="E180" s="59"/>
      <c r="F180" s="68"/>
      <c r="G180" s="68"/>
      <c r="H180" s="69"/>
      <c r="I180" s="70" t="str">
        <f ca="1">IFERROR(IF(WorkOrders[[#This Row],[% Complete]]=1,1,IF(ISBLANK(WorkOrders[[#This Row],[Action Taken]]),"",IF(AND(TODAY()&gt;WorkOrders[[#This Row],[Action Taken]],WorkOrders[[#This Row],[% Complete]]&lt;&gt;1),0,-1))), "")</f>
        <v/>
      </c>
      <c r="J180" s="59"/>
      <c r="K180"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2020-03-04T18:42:40Z</dcterms:modified>
</cp:coreProperties>
</file>